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95" windowHeight="8250" activeTab="0"/>
  </bookViews>
  <sheets>
    <sheet name="Moscow" sheetId="1" r:id="rId1"/>
    <sheet name="Bonners Ferry" sheetId="2" r:id="rId2"/>
    <sheet name="Parma" sheetId="3" r:id="rId3"/>
  </sheets>
  <definedNames/>
  <calcPr fullCalcOnLoad="1"/>
</workbook>
</file>

<file path=xl/sharedStrings.xml><?xml version="1.0" encoding="utf-8"?>
<sst xmlns="http://schemas.openxmlformats.org/spreadsheetml/2006/main" count="429" uniqueCount="105">
  <si>
    <t>NAME</t>
  </si>
  <si>
    <t>BRUNDAGE96</t>
  </si>
  <si>
    <t>SWW</t>
  </si>
  <si>
    <t>CHUKAR</t>
  </si>
  <si>
    <t>Club</t>
  </si>
  <si>
    <t>CHUKAR [WA7855, WA7665/RULO (A9623)]</t>
  </si>
  <si>
    <t>MADSEN</t>
  </si>
  <si>
    <t>PI511673</t>
  </si>
  <si>
    <t>STEPHENS</t>
  </si>
  <si>
    <t>CI017569</t>
  </si>
  <si>
    <t>ARS970163-4C</t>
  </si>
  <si>
    <t>Dusty//MDN sib/Dusty///WA7665/RULO</t>
  </si>
  <si>
    <t>IDCF02-859</t>
  </si>
  <si>
    <t>ID96-51506A</t>
  </si>
  <si>
    <t>ID98-19502A</t>
  </si>
  <si>
    <t>STEPHENS//WA7665/WA7622</t>
  </si>
  <si>
    <t>OR2040726</t>
  </si>
  <si>
    <t>SPN/MADSEN/3/WA 7163 SISTER/SA 463 -GBR//STEPHENS</t>
  </si>
  <si>
    <t>OR2050293</t>
  </si>
  <si>
    <t>MADSEN/MALCOLM/3/REMAN//MADSEN/MALCOLM</t>
  </si>
  <si>
    <t>OR2050301</t>
  </si>
  <si>
    <t>MADSEN/MALCOLM/3/ROSSINI/1/YSATIS/2/ORACLE//WEATHERFORD</t>
  </si>
  <si>
    <t>KW970018.K-006</t>
  </si>
  <si>
    <t>KW940568-6001/KW82277 S4001</t>
  </si>
  <si>
    <t>KW990161-3049</t>
  </si>
  <si>
    <t>ORRIN/VILMORIN 27</t>
  </si>
  <si>
    <t>KW01003H4003R</t>
  </si>
  <si>
    <t>KW940568-6001/KW943742</t>
  </si>
  <si>
    <t>99x1009-23</t>
  </si>
  <si>
    <t>939515 (Tubbs Sib) // Stephens *3 / FS4</t>
  </si>
  <si>
    <t>ID98-15306A</t>
  </si>
  <si>
    <t>Simon/Brundage 96</t>
  </si>
  <si>
    <t>ID98-19010A</t>
  </si>
  <si>
    <t>Brundage/89-54508A</t>
  </si>
  <si>
    <t>IDCF00-475-2DH</t>
  </si>
  <si>
    <t>87-52814A 3*/SF4</t>
  </si>
  <si>
    <t>ID-D-05</t>
  </si>
  <si>
    <t>Norman/VHO 88262//Lambert</t>
  </si>
  <si>
    <t>ARS970175-4C</t>
  </si>
  <si>
    <t>ARS970175-1L</t>
  </si>
  <si>
    <t>ARS970184-1C</t>
  </si>
  <si>
    <t>Eltan//WA7665/Rulo</t>
  </si>
  <si>
    <t>OR2060324</t>
  </si>
  <si>
    <t>OR2060181</t>
  </si>
  <si>
    <t>ROSSINI/1/YSATIS/2/ORACLE/5/6720-10//YMH/HYS/3/WA 7163 SISTER/4/WA 7163 SISTER</t>
  </si>
  <si>
    <t>OR2060395</t>
  </si>
  <si>
    <t>ROSSINI/1/YSATIS/2/ORACLE//WEATHERFORD/5/WSQ910137/4/SMB/HN4//SPN/3/WTS//YMH/HYS</t>
  </si>
  <si>
    <t>OR2060431</t>
  </si>
  <si>
    <t>MADSEN/MALCOLM/7/ROSSINI/1/YSATIS/2/ORACLE/6/ARMINDA/3/VPM/MOS951//2*HILL/5/ID#870337</t>
  </si>
  <si>
    <t>OR2060916</t>
  </si>
  <si>
    <t>SPN/5/NZT/BEZ1//ALD,F1/4/F1,NAD//TMP/CI12406/3/EMU/6/ROSSINI/1/YSATIS/2/ORACLE</t>
  </si>
  <si>
    <t>OR2060926</t>
  </si>
  <si>
    <t>96-282A-1D</t>
  </si>
  <si>
    <t>88-32103A / 87-52814A</t>
  </si>
  <si>
    <t>99-06202A</t>
  </si>
  <si>
    <t>ID-B-96w / 10085-5</t>
  </si>
  <si>
    <t>99-07904A</t>
  </si>
  <si>
    <t>ID-B-96t / 87-52814A</t>
  </si>
  <si>
    <t>IDO663</t>
  </si>
  <si>
    <t>Pioneer 2737W/2*Stephens</t>
  </si>
  <si>
    <t xml:space="preserve">AgriPro 80-3 </t>
  </si>
  <si>
    <t>Stephens *3 / FS4 // Stephens /3/ OR970024</t>
  </si>
  <si>
    <t>Cooperator:</t>
  </si>
  <si>
    <t>Location:</t>
  </si>
  <si>
    <t>No. of Reps:</t>
  </si>
  <si>
    <t>Harvest Plot Area (sq.ft.):</t>
  </si>
  <si>
    <t>Yield LSD (.05):</t>
  </si>
  <si>
    <t>Yield CV%:</t>
  </si>
  <si>
    <t>Fertilizer:</t>
  </si>
  <si>
    <t>Seed Date:</t>
  </si>
  <si>
    <t>Harvest Date:</t>
  </si>
  <si>
    <t>Date/Feekes Growth Stage When Scored</t>
  </si>
  <si>
    <t>PEDIGREE</t>
  </si>
  <si>
    <t>YIELD</t>
  </si>
  <si>
    <t>RANK</t>
  </si>
  <si>
    <t>TEST</t>
  </si>
  <si>
    <t>Stand</t>
  </si>
  <si>
    <t>WINTER</t>
  </si>
  <si>
    <t>HEADING</t>
  </si>
  <si>
    <t>HEIGHT</t>
  </si>
  <si>
    <t>LODGING</t>
  </si>
  <si>
    <t>OTHER</t>
  </si>
  <si>
    <t>ENTRY</t>
  </si>
  <si>
    <t>CLASS</t>
  </si>
  <si>
    <t>WT.</t>
  </si>
  <si>
    <t>Kernel</t>
  </si>
  <si>
    <t>KILL</t>
  </si>
  <si>
    <t>DATE</t>
  </si>
  <si>
    <t>lbs/bu</t>
  </si>
  <si>
    <t>WT. (g)</t>
  </si>
  <si>
    <t>0-9</t>
  </si>
  <si>
    <t>from Jan 1</t>
  </si>
  <si>
    <t>cm.</t>
  </si>
  <si>
    <t>MEAN</t>
  </si>
  <si>
    <t>LSD (0.05)</t>
  </si>
  <si>
    <t>CV</t>
  </si>
  <si>
    <t>2009 WESTERN REGIONAL SOFT WINTER WHEAT DATA SHEET</t>
  </si>
  <si>
    <t>FS4/Brundage/3*Brundage 96</t>
  </si>
  <si>
    <t>Lewjain / 87-00314A // 87-00314A</t>
  </si>
  <si>
    <t>Brundage 96 / 89-18102A</t>
  </si>
  <si>
    <t>Parma</t>
  </si>
  <si>
    <t>Bonners Ferry</t>
  </si>
  <si>
    <t>Moscow</t>
  </si>
  <si>
    <t>ND</t>
  </si>
  <si>
    <t>Cooperator: Bob Zemetra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</si>
</sst>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\(##\)"/>
  </numFmts>
  <fonts count="22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1" fillId="24" borderId="10" xfId="0" applyFont="1" applyFill="1" applyBorder="1" applyAlignment="1">
      <alignment horizontal="left"/>
    </xf>
    <xf numFmtId="0" fontId="0" fillId="24" borderId="10" xfId="0" applyFont="1" applyFill="1" applyBorder="1" applyAlignment="1">
      <alignment horizontal="left" wrapText="1"/>
    </xf>
    <xf numFmtId="0" fontId="0" fillId="24" borderId="10" xfId="0" applyFill="1" applyBorder="1" applyAlignment="1">
      <alignment/>
    </xf>
    <xf numFmtId="0" fontId="1" fillId="24" borderId="10" xfId="0" applyFont="1" applyFill="1" applyBorder="1" applyAlignment="1">
      <alignment horizontal="left" wrapText="1"/>
    </xf>
    <xf numFmtId="0" fontId="2" fillId="24" borderId="10" xfId="0" applyFont="1" applyFill="1" applyBorder="1" applyAlignment="1">
      <alignment/>
    </xf>
    <xf numFmtId="0" fontId="1" fillId="24" borderId="10" xfId="0" applyFont="1" applyFill="1" applyBorder="1" applyAlignment="1">
      <alignment/>
    </xf>
    <xf numFmtId="0" fontId="0" fillId="24" borderId="10" xfId="0" applyFont="1" applyFill="1" applyBorder="1" applyAlignment="1">
      <alignment/>
    </xf>
    <xf numFmtId="0" fontId="0" fillId="24" borderId="10" xfId="0" applyFont="1" applyFill="1" applyBorder="1" applyAlignment="1" quotePrefix="1">
      <alignment/>
    </xf>
    <xf numFmtId="0" fontId="1" fillId="24" borderId="10" xfId="55" applyFont="1" applyFill="1" applyBorder="1">
      <alignment/>
      <protection/>
    </xf>
    <xf numFmtId="0" fontId="0" fillId="24" borderId="10" xfId="0" applyFont="1" applyFill="1" applyBorder="1" applyAlignment="1">
      <alignment wrapText="1"/>
    </xf>
    <xf numFmtId="0" fontId="0" fillId="24" borderId="10" xfId="0" applyFont="1" applyFill="1" applyBorder="1" applyAlignment="1">
      <alignment/>
    </xf>
    <xf numFmtId="0" fontId="0" fillId="24" borderId="10" xfId="55" applyFont="1" applyFill="1" applyBorder="1" applyAlignment="1">
      <alignment horizontal="left"/>
      <protection/>
    </xf>
    <xf numFmtId="0" fontId="4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0" fillId="0" borderId="11" xfId="0" applyBorder="1" applyAlignment="1">
      <alignment/>
    </xf>
    <xf numFmtId="0" fontId="5" fillId="0" borderId="12" xfId="0" applyFont="1" applyBorder="1" applyAlignment="1">
      <alignment/>
    </xf>
    <xf numFmtId="0" fontId="0" fillId="0" borderId="12" xfId="0" applyBorder="1" applyAlignment="1">
      <alignment/>
    </xf>
    <xf numFmtId="15" fontId="5" fillId="0" borderId="11" xfId="0" applyNumberFormat="1" applyFont="1" applyBorder="1" applyAlignment="1">
      <alignment/>
    </xf>
    <xf numFmtId="0" fontId="5" fillId="0" borderId="13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0" fillId="0" borderId="15" xfId="0" applyBorder="1" applyAlignment="1">
      <alignment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wrapText="1"/>
    </xf>
    <xf numFmtId="0" fontId="5" fillId="0" borderId="21" xfId="0" applyFont="1" applyBorder="1" applyAlignment="1">
      <alignment horizontal="center"/>
    </xf>
    <xf numFmtId="0" fontId="1" fillId="24" borderId="22" xfId="0" applyFont="1" applyFill="1" applyBorder="1" applyAlignment="1">
      <alignment horizontal="center"/>
    </xf>
    <xf numFmtId="0" fontId="1" fillId="24" borderId="23" xfId="0" applyFont="1" applyFill="1" applyBorder="1" applyAlignment="1">
      <alignment horizontal="left" wrapText="1"/>
    </xf>
    <xf numFmtId="0" fontId="0" fillId="24" borderId="23" xfId="0" applyFont="1" applyFill="1" applyBorder="1" applyAlignment="1">
      <alignment horizontal="left" wrapText="1"/>
    </xf>
    <xf numFmtId="165" fontId="5" fillId="0" borderId="23" xfId="0" applyNumberFormat="1" applyFont="1" applyBorder="1" applyAlignment="1">
      <alignment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0" fontId="1" fillId="24" borderId="25" xfId="0" applyFont="1" applyFill="1" applyBorder="1" applyAlignment="1">
      <alignment horizontal="center"/>
    </xf>
    <xf numFmtId="165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5" fillId="0" borderId="26" xfId="0" applyFont="1" applyBorder="1" applyAlignment="1">
      <alignment/>
    </xf>
    <xf numFmtId="20" fontId="5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top"/>
    </xf>
    <xf numFmtId="0" fontId="5" fillId="0" borderId="0" xfId="0" applyFont="1" applyBorder="1" applyAlignment="1">
      <alignment horizontal="center" vertical="center"/>
    </xf>
    <xf numFmtId="0" fontId="5" fillId="0" borderId="25" xfId="0" applyFont="1" applyBorder="1" applyAlignment="1">
      <alignment horizontal="right"/>
    </xf>
    <xf numFmtId="0" fontId="5" fillId="0" borderId="27" xfId="0" applyFont="1" applyBorder="1" applyAlignment="1">
      <alignment horizontal="right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5" fillId="0" borderId="30" xfId="0" applyFont="1" applyBorder="1" applyAlignment="1">
      <alignment/>
    </xf>
    <xf numFmtId="0" fontId="5" fillId="0" borderId="31" xfId="0" applyFont="1" applyBorder="1" applyAlignment="1">
      <alignment horizontal="right"/>
    </xf>
    <xf numFmtId="0" fontId="5" fillId="0" borderId="32" xfId="0" applyFont="1" applyBorder="1" applyAlignment="1">
      <alignment vertical="top"/>
    </xf>
    <xf numFmtId="0" fontId="0" fillId="0" borderId="32" xfId="0" applyBorder="1" applyAlignment="1">
      <alignment vertical="top"/>
    </xf>
    <xf numFmtId="0" fontId="0" fillId="0" borderId="33" xfId="0" applyBorder="1" applyAlignment="1">
      <alignment vertical="top"/>
    </xf>
    <xf numFmtId="0" fontId="0" fillId="0" borderId="10" xfId="0" applyFont="1" applyBorder="1" applyAlignment="1">
      <alignment/>
    </xf>
    <xf numFmtId="0" fontId="1" fillId="24" borderId="27" xfId="0" applyFont="1" applyFill="1" applyBorder="1" applyAlignment="1">
      <alignment horizontal="center"/>
    </xf>
    <xf numFmtId="0" fontId="1" fillId="24" borderId="28" xfId="0" applyFont="1" applyFill="1" applyBorder="1" applyAlignment="1">
      <alignment/>
    </xf>
    <xf numFmtId="0" fontId="3" fillId="24" borderId="28" xfId="0" applyFont="1" applyFill="1" applyBorder="1" applyAlignment="1">
      <alignment/>
    </xf>
    <xf numFmtId="165" fontId="5" fillId="0" borderId="28" xfId="0" applyNumberFormat="1" applyFont="1" applyBorder="1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165" fontId="5" fillId="0" borderId="23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165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20" fontId="5" fillId="0" borderId="10" xfId="0" applyNumberFormat="1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5" fillId="0" borderId="10" xfId="0" applyFont="1" applyBorder="1" applyAlignment="1">
      <alignment horizontal="right"/>
    </xf>
    <xf numFmtId="1" fontId="0" fillId="0" borderId="23" xfId="0" applyNumberFormat="1" applyBorder="1" applyAlignment="1">
      <alignment horizontal="center"/>
    </xf>
    <xf numFmtId="164" fontId="0" fillId="0" borderId="23" xfId="0" applyNumberFormat="1" applyBorder="1" applyAlignment="1">
      <alignment horizontal="center"/>
    </xf>
    <xf numFmtId="0" fontId="5" fillId="0" borderId="25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right"/>
    </xf>
    <xf numFmtId="1" fontId="0" fillId="0" borderId="28" xfId="0" applyNumberFormat="1" applyBorder="1" applyAlignment="1">
      <alignment horizontal="center"/>
    </xf>
    <xf numFmtId="0" fontId="1" fillId="24" borderId="34" xfId="0" applyFont="1" applyFill="1" applyBorder="1" applyAlignment="1">
      <alignment horizontal="center"/>
    </xf>
    <xf numFmtId="0" fontId="1" fillId="24" borderId="15" xfId="0" applyFont="1" applyFill="1" applyBorder="1" applyAlignment="1">
      <alignment/>
    </xf>
    <xf numFmtId="0" fontId="0" fillId="24" borderId="15" xfId="0" applyFont="1" applyFill="1" applyBorder="1" applyAlignment="1">
      <alignment horizontal="left" wrapText="1"/>
    </xf>
    <xf numFmtId="0" fontId="3" fillId="24" borderId="15" xfId="0" applyFont="1" applyFill="1" applyBorder="1" applyAlignment="1">
      <alignment/>
    </xf>
    <xf numFmtId="1" fontId="0" fillId="0" borderId="15" xfId="0" applyNumberFormat="1" applyBorder="1" applyAlignment="1">
      <alignment horizontal="center"/>
    </xf>
    <xf numFmtId="165" fontId="5" fillId="0" borderId="15" xfId="0" applyNumberFormat="1" applyFon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 vertical="top"/>
    </xf>
    <xf numFmtId="0" fontId="5" fillId="0" borderId="23" xfId="0" applyFont="1" applyBorder="1" applyAlignment="1">
      <alignment horizontal="right"/>
    </xf>
    <xf numFmtId="0" fontId="5" fillId="0" borderId="23" xfId="0" applyFont="1" applyBorder="1" applyAlignment="1">
      <alignment horizontal="center" vertical="top"/>
    </xf>
    <xf numFmtId="0" fontId="0" fillId="0" borderId="23" xfId="0" applyBorder="1" applyAlignment="1">
      <alignment horizontal="center" vertical="top"/>
    </xf>
    <xf numFmtId="0" fontId="0" fillId="0" borderId="24" xfId="0" applyBorder="1" applyAlignment="1">
      <alignment horizontal="center" vertical="top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6"/>
  <sheetViews>
    <sheetView tabSelected="1" zoomScalePageLayoutView="0" workbookViewId="0" topLeftCell="A1">
      <selection activeCell="E9" sqref="E9:F44"/>
    </sheetView>
  </sheetViews>
  <sheetFormatPr defaultColWidth="9.140625" defaultRowHeight="12.75"/>
  <cols>
    <col min="1" max="1" width="9.140625" style="43" customWidth="1"/>
    <col min="2" max="2" width="21.140625" style="43" customWidth="1"/>
    <col min="3" max="3" width="13.140625" style="43" customWidth="1"/>
    <col min="4" max="4" width="89.57421875" style="43" customWidth="1"/>
    <col min="5" max="5" width="9.7109375" style="43" customWidth="1"/>
    <col min="6" max="6" width="7.00390625" style="43" customWidth="1"/>
    <col min="7" max="8" width="8.140625" style="43" customWidth="1"/>
    <col min="9" max="9" width="6.8515625" style="43" customWidth="1"/>
    <col min="10" max="10" width="8.140625" style="43" customWidth="1"/>
    <col min="11" max="11" width="8.7109375" style="43" customWidth="1"/>
    <col min="12" max="12" width="8.421875" style="43" customWidth="1"/>
    <col min="13" max="13" width="8.57421875" style="43" customWidth="1"/>
    <col min="14" max="17" width="9.140625" style="43" customWidth="1"/>
  </cols>
  <sheetData>
    <row r="1" spans="1:17" ht="14.25" customHeight="1">
      <c r="A1" s="13" t="s">
        <v>96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</row>
    <row r="2" spans="1:17" ht="12" customHeight="1">
      <c r="A2" s="14" t="s">
        <v>104</v>
      </c>
      <c r="B2" s="14"/>
      <c r="C2" s="14"/>
      <c r="D2" s="14"/>
      <c r="E2" s="14"/>
      <c r="F2" s="14" t="s">
        <v>63</v>
      </c>
      <c r="G2" s="14" t="s">
        <v>102</v>
      </c>
      <c r="H2" s="14"/>
      <c r="I2" s="14"/>
      <c r="J2" s="14"/>
      <c r="K2" s="14"/>
      <c r="L2" s="14"/>
      <c r="M2" s="14"/>
      <c r="N2" s="14"/>
      <c r="O2" s="14"/>
      <c r="P2" s="15"/>
      <c r="Q2" s="15"/>
    </row>
    <row r="3" spans="1:17" ht="12" customHeight="1">
      <c r="A3" s="14" t="s">
        <v>64</v>
      </c>
      <c r="B3" s="14"/>
      <c r="C3" s="14" t="s">
        <v>65</v>
      </c>
      <c r="D3" s="14"/>
      <c r="E3" s="14"/>
      <c r="F3" s="14" t="s">
        <v>66</v>
      </c>
      <c r="G3" s="14"/>
      <c r="H3" s="14"/>
      <c r="I3" s="14" t="s">
        <v>67</v>
      </c>
      <c r="J3" s="14"/>
      <c r="K3" s="14"/>
      <c r="L3" s="14"/>
      <c r="M3" s="14"/>
      <c r="N3" s="14"/>
      <c r="O3" s="16"/>
      <c r="P3" s="17"/>
      <c r="Q3" s="17"/>
    </row>
    <row r="4" spans="1:17" ht="12" customHeight="1">
      <c r="A4" s="14" t="s">
        <v>68</v>
      </c>
      <c r="B4" s="14"/>
      <c r="C4" s="14"/>
      <c r="D4" s="14"/>
      <c r="E4" s="14"/>
      <c r="F4" s="14" t="s">
        <v>69</v>
      </c>
      <c r="G4" s="14"/>
      <c r="H4" s="14"/>
      <c r="I4" s="14" t="s">
        <v>70</v>
      </c>
      <c r="J4" s="18"/>
      <c r="K4" s="14"/>
      <c r="L4" s="14"/>
      <c r="M4" s="14"/>
      <c r="N4" s="14"/>
      <c r="O4" s="16"/>
      <c r="P4" s="17"/>
      <c r="Q4" s="17"/>
    </row>
    <row r="5" spans="1:17" ht="12" customHeight="1" thickBot="1">
      <c r="A5" s="19" t="s">
        <v>71</v>
      </c>
      <c r="B5" s="20"/>
      <c r="C5" s="20"/>
      <c r="D5" s="20"/>
      <c r="E5" s="20"/>
      <c r="F5" s="20"/>
      <c r="G5" s="20"/>
      <c r="H5" s="19"/>
      <c r="I5" s="21"/>
      <c r="J5" s="19"/>
      <c r="K5" s="21"/>
      <c r="L5" s="19"/>
      <c r="M5" s="19"/>
      <c r="N5" s="19"/>
      <c r="O5" s="22"/>
      <c r="P5" s="23"/>
      <c r="Q5" s="23"/>
    </row>
    <row r="6" spans="1:17" ht="12" customHeight="1">
      <c r="A6" s="24"/>
      <c r="B6" s="25"/>
      <c r="C6" s="26"/>
      <c r="D6" s="27" t="s">
        <v>72</v>
      </c>
      <c r="E6" s="27" t="s">
        <v>73</v>
      </c>
      <c r="F6" s="27" t="s">
        <v>74</v>
      </c>
      <c r="G6" s="27" t="s">
        <v>75</v>
      </c>
      <c r="H6" s="27">
        <v>100</v>
      </c>
      <c r="I6" s="27" t="s">
        <v>76</v>
      </c>
      <c r="J6" s="27" t="s">
        <v>77</v>
      </c>
      <c r="K6" s="27" t="s">
        <v>78</v>
      </c>
      <c r="L6" s="27" t="s">
        <v>79</v>
      </c>
      <c r="M6" s="27" t="s">
        <v>80</v>
      </c>
      <c r="N6" s="27" t="s">
        <v>81</v>
      </c>
      <c r="O6" s="27" t="s">
        <v>81</v>
      </c>
      <c r="P6" s="27" t="s">
        <v>81</v>
      </c>
      <c r="Q6" s="28" t="s">
        <v>81</v>
      </c>
    </row>
    <row r="7" spans="1:17" ht="12" customHeight="1">
      <c r="A7" s="29" t="s">
        <v>82</v>
      </c>
      <c r="B7" s="21" t="s">
        <v>0</v>
      </c>
      <c r="C7" s="30" t="s">
        <v>83</v>
      </c>
      <c r="D7" s="19"/>
      <c r="E7" s="21"/>
      <c r="F7" s="21"/>
      <c r="G7" s="21" t="s">
        <v>84</v>
      </c>
      <c r="H7" s="21" t="s">
        <v>85</v>
      </c>
      <c r="I7" s="21"/>
      <c r="J7" s="21" t="s">
        <v>86</v>
      </c>
      <c r="K7" s="21" t="s">
        <v>87</v>
      </c>
      <c r="L7" s="21"/>
      <c r="M7" s="21"/>
      <c r="N7" s="21"/>
      <c r="O7" s="21"/>
      <c r="P7" s="21"/>
      <c r="Q7" s="31"/>
    </row>
    <row r="8" spans="1:17" ht="10.5" customHeight="1" thickBot="1">
      <c r="A8" s="29"/>
      <c r="B8" s="50"/>
      <c r="C8" s="50"/>
      <c r="D8" s="19"/>
      <c r="E8" s="21"/>
      <c r="F8" s="21"/>
      <c r="G8" s="21" t="s">
        <v>88</v>
      </c>
      <c r="H8" s="21" t="s">
        <v>89</v>
      </c>
      <c r="I8" s="21"/>
      <c r="J8" s="21" t="s">
        <v>90</v>
      </c>
      <c r="K8" s="21" t="s">
        <v>91</v>
      </c>
      <c r="L8" s="21" t="s">
        <v>92</v>
      </c>
      <c r="M8" s="21" t="s">
        <v>90</v>
      </c>
      <c r="N8" s="21"/>
      <c r="O8" s="21"/>
      <c r="P8" s="21"/>
      <c r="Q8" s="31"/>
    </row>
    <row r="9" spans="1:17" ht="12" customHeight="1">
      <c r="A9" s="32">
        <v>1</v>
      </c>
      <c r="B9" s="33" t="s">
        <v>1</v>
      </c>
      <c r="C9" s="34" t="s">
        <v>2</v>
      </c>
      <c r="D9" s="34" t="s">
        <v>1</v>
      </c>
      <c r="E9" s="74">
        <v>129.142</v>
      </c>
      <c r="F9" s="62">
        <f aca="true" t="shared" si="0" ref="F9:F41">RANK(E9,E$9:E$41,0)</f>
        <v>22</v>
      </c>
      <c r="G9" s="75">
        <v>58.373999999999995</v>
      </c>
      <c r="H9" s="63"/>
      <c r="I9" s="63"/>
      <c r="J9" s="63"/>
      <c r="K9" s="74">
        <v>165.333</v>
      </c>
      <c r="L9" s="74">
        <v>74.50582</v>
      </c>
      <c r="M9" s="63"/>
      <c r="N9" s="63"/>
      <c r="O9" s="63"/>
      <c r="P9" s="63"/>
      <c r="Q9" s="64"/>
    </row>
    <row r="10" spans="1:17" ht="12" customHeight="1">
      <c r="A10" s="38">
        <v>2</v>
      </c>
      <c r="B10" s="4" t="s">
        <v>3</v>
      </c>
      <c r="C10" s="2" t="s">
        <v>4</v>
      </c>
      <c r="D10" s="5" t="s">
        <v>5</v>
      </c>
      <c r="E10" s="71">
        <v>127.894</v>
      </c>
      <c r="F10" s="65">
        <f t="shared" si="0"/>
        <v>23</v>
      </c>
      <c r="G10" s="72">
        <v>58.373999999999995</v>
      </c>
      <c r="H10" s="66"/>
      <c r="I10" s="66"/>
      <c r="J10" s="66"/>
      <c r="K10" s="71">
        <v>168</v>
      </c>
      <c r="L10" s="71">
        <v>80.43418000000001</v>
      </c>
      <c r="M10" s="66"/>
      <c r="N10" s="66"/>
      <c r="O10" s="66"/>
      <c r="P10" s="66"/>
      <c r="Q10" s="67"/>
    </row>
    <row r="11" spans="1:17" ht="12" customHeight="1">
      <c r="A11" s="38">
        <v>3</v>
      </c>
      <c r="B11" s="1" t="s">
        <v>6</v>
      </c>
      <c r="C11" s="2" t="s">
        <v>2</v>
      </c>
      <c r="D11" s="10" t="s">
        <v>7</v>
      </c>
      <c r="E11" s="71">
        <v>127.754</v>
      </c>
      <c r="F11" s="65">
        <f t="shared" si="0"/>
        <v>24</v>
      </c>
      <c r="G11" s="72">
        <v>60.065999999999995</v>
      </c>
      <c r="H11" s="66"/>
      <c r="I11" s="66"/>
      <c r="J11" s="66"/>
      <c r="K11" s="71">
        <v>166.667</v>
      </c>
      <c r="L11" s="71">
        <v>79.58582</v>
      </c>
      <c r="M11" s="66"/>
      <c r="N11" s="66"/>
      <c r="O11" s="66"/>
      <c r="P11" s="66"/>
      <c r="Q11" s="67"/>
    </row>
    <row r="12" spans="1:17" ht="12" customHeight="1">
      <c r="A12" s="38">
        <v>4</v>
      </c>
      <c r="B12" s="1" t="s">
        <v>8</v>
      </c>
      <c r="C12" s="2" t="s">
        <v>2</v>
      </c>
      <c r="D12" s="10" t="s">
        <v>9</v>
      </c>
      <c r="E12" s="71">
        <v>127.282</v>
      </c>
      <c r="F12" s="65">
        <f t="shared" si="0"/>
        <v>26</v>
      </c>
      <c r="G12" s="72">
        <v>57.669</v>
      </c>
      <c r="H12" s="66"/>
      <c r="I12" s="66"/>
      <c r="J12" s="66"/>
      <c r="K12" s="71">
        <v>164.667</v>
      </c>
      <c r="L12" s="71">
        <v>77.89418</v>
      </c>
      <c r="M12" s="66"/>
      <c r="N12" s="66"/>
      <c r="O12" s="66"/>
      <c r="P12" s="66"/>
      <c r="Q12" s="67"/>
    </row>
    <row r="13" spans="1:17" ht="12" customHeight="1">
      <c r="A13" s="38">
        <v>5</v>
      </c>
      <c r="B13" s="1" t="s">
        <v>10</v>
      </c>
      <c r="C13" s="3" t="s">
        <v>4</v>
      </c>
      <c r="D13" s="7" t="s">
        <v>11</v>
      </c>
      <c r="E13" s="71">
        <v>137.1</v>
      </c>
      <c r="F13" s="65">
        <f t="shared" si="0"/>
        <v>7</v>
      </c>
      <c r="G13" s="72">
        <v>59.07899999999999</v>
      </c>
      <c r="H13" s="66"/>
      <c r="I13" s="66"/>
      <c r="J13" s="66"/>
      <c r="K13" s="71">
        <v>168.667</v>
      </c>
      <c r="L13" s="71">
        <v>81.28</v>
      </c>
      <c r="M13" s="66"/>
      <c r="N13" s="66"/>
      <c r="O13" s="66"/>
      <c r="P13" s="66"/>
      <c r="Q13" s="67"/>
    </row>
    <row r="14" spans="1:17" ht="12" customHeight="1">
      <c r="A14" s="38">
        <v>6</v>
      </c>
      <c r="B14" s="1" t="s">
        <v>12</v>
      </c>
      <c r="C14" s="3" t="s">
        <v>2</v>
      </c>
      <c r="D14" s="55" t="s">
        <v>97</v>
      </c>
      <c r="E14" s="71">
        <v>135.523</v>
      </c>
      <c r="F14" s="65">
        <f t="shared" si="0"/>
        <v>12</v>
      </c>
      <c r="G14" s="72">
        <v>58.233</v>
      </c>
      <c r="H14" s="66"/>
      <c r="I14" s="66"/>
      <c r="J14" s="66"/>
      <c r="K14" s="71">
        <v>165.667</v>
      </c>
      <c r="L14" s="71">
        <v>75.35418</v>
      </c>
      <c r="M14" s="66"/>
      <c r="N14" s="66"/>
      <c r="O14" s="66"/>
      <c r="P14" s="66"/>
      <c r="Q14" s="67"/>
    </row>
    <row r="15" spans="1:17" ht="12" customHeight="1">
      <c r="A15" s="38">
        <v>7</v>
      </c>
      <c r="B15" s="1" t="s">
        <v>13</v>
      </c>
      <c r="C15" s="3" t="s">
        <v>2</v>
      </c>
      <c r="D15" s="55" t="s">
        <v>98</v>
      </c>
      <c r="E15" s="71">
        <v>133.223</v>
      </c>
      <c r="F15" s="65">
        <f t="shared" si="0"/>
        <v>14</v>
      </c>
      <c r="G15" s="72">
        <v>58.65599999999999</v>
      </c>
      <c r="H15" s="66"/>
      <c r="I15" s="66"/>
      <c r="J15" s="66"/>
      <c r="K15" s="71">
        <v>162.667</v>
      </c>
      <c r="L15" s="71">
        <v>77.04581999999999</v>
      </c>
      <c r="M15" s="66"/>
      <c r="N15" s="66"/>
      <c r="O15" s="66"/>
      <c r="P15" s="66"/>
      <c r="Q15" s="67"/>
    </row>
    <row r="16" spans="1:17" ht="12" customHeight="1">
      <c r="A16" s="38">
        <v>8</v>
      </c>
      <c r="B16" s="1" t="s">
        <v>14</v>
      </c>
      <c r="C16" s="3" t="s">
        <v>2</v>
      </c>
      <c r="D16" s="55" t="s">
        <v>99</v>
      </c>
      <c r="E16" s="71">
        <v>140.466</v>
      </c>
      <c r="F16" s="65">
        <f t="shared" si="0"/>
        <v>4</v>
      </c>
      <c r="G16" s="72">
        <v>59.361</v>
      </c>
      <c r="H16" s="66"/>
      <c r="I16" s="66"/>
      <c r="J16" s="66"/>
      <c r="K16" s="71">
        <v>166</v>
      </c>
      <c r="L16" s="71">
        <v>78.74</v>
      </c>
      <c r="M16" s="66"/>
      <c r="N16" s="66"/>
      <c r="O16" s="66"/>
      <c r="P16" s="66"/>
      <c r="Q16" s="67"/>
    </row>
    <row r="17" spans="1:17" ht="12" customHeight="1">
      <c r="A17" s="38">
        <v>9</v>
      </c>
      <c r="B17" s="1" t="s">
        <v>16</v>
      </c>
      <c r="C17" s="2" t="s">
        <v>2</v>
      </c>
      <c r="D17" s="7" t="s">
        <v>17</v>
      </c>
      <c r="E17" s="71">
        <v>141.359</v>
      </c>
      <c r="F17" s="65">
        <f t="shared" si="0"/>
        <v>2</v>
      </c>
      <c r="G17" s="72">
        <v>59.501999999999995</v>
      </c>
      <c r="H17" s="66"/>
      <c r="I17" s="66"/>
      <c r="J17" s="66"/>
      <c r="K17" s="71">
        <v>164.333</v>
      </c>
      <c r="L17" s="71">
        <v>75.35418</v>
      </c>
      <c r="M17" s="66"/>
      <c r="N17" s="66"/>
      <c r="O17" s="66"/>
      <c r="P17" s="66"/>
      <c r="Q17" s="67"/>
    </row>
    <row r="18" spans="1:17" ht="12" customHeight="1">
      <c r="A18" s="38">
        <v>10</v>
      </c>
      <c r="B18" s="1" t="s">
        <v>18</v>
      </c>
      <c r="C18" s="2" t="s">
        <v>2</v>
      </c>
      <c r="D18" s="7" t="s">
        <v>19</v>
      </c>
      <c r="E18" s="71">
        <v>133.909</v>
      </c>
      <c r="F18" s="65">
        <f t="shared" si="0"/>
        <v>13</v>
      </c>
      <c r="G18" s="72">
        <v>58.937999999999995</v>
      </c>
      <c r="H18" s="66"/>
      <c r="I18" s="66"/>
      <c r="J18" s="66"/>
      <c r="K18" s="71">
        <v>164</v>
      </c>
      <c r="L18" s="71">
        <v>75.35418</v>
      </c>
      <c r="M18" s="66"/>
      <c r="N18" s="66"/>
      <c r="O18" s="66"/>
      <c r="P18" s="66"/>
      <c r="Q18" s="67"/>
    </row>
    <row r="19" spans="1:17" ht="12" customHeight="1">
      <c r="A19" s="38">
        <v>11</v>
      </c>
      <c r="B19" s="1" t="s">
        <v>20</v>
      </c>
      <c r="C19" s="2" t="s">
        <v>2</v>
      </c>
      <c r="D19" s="7" t="s">
        <v>21</v>
      </c>
      <c r="E19" s="71">
        <v>150.624</v>
      </c>
      <c r="F19" s="65">
        <f t="shared" si="0"/>
        <v>1</v>
      </c>
      <c r="G19" s="72">
        <v>55.977</v>
      </c>
      <c r="H19" s="66"/>
      <c r="I19" s="66"/>
      <c r="J19" s="66"/>
      <c r="K19" s="71">
        <v>166</v>
      </c>
      <c r="L19" s="71">
        <v>82.97418</v>
      </c>
      <c r="M19" s="66"/>
      <c r="N19" s="66"/>
      <c r="O19" s="66"/>
      <c r="P19" s="66"/>
      <c r="Q19" s="67"/>
    </row>
    <row r="20" spans="1:17" ht="12" customHeight="1">
      <c r="A20" s="38">
        <v>12</v>
      </c>
      <c r="B20" s="1" t="s">
        <v>22</v>
      </c>
      <c r="C20" s="2" t="s">
        <v>2</v>
      </c>
      <c r="D20" s="7" t="s">
        <v>23</v>
      </c>
      <c r="E20" s="71">
        <v>0</v>
      </c>
      <c r="F20" s="65">
        <f t="shared" si="0"/>
        <v>31</v>
      </c>
      <c r="G20" s="72" t="s">
        <v>103</v>
      </c>
      <c r="H20" s="66"/>
      <c r="I20" s="66"/>
      <c r="J20" s="66"/>
      <c r="K20" s="71" t="s">
        <v>103</v>
      </c>
      <c r="L20" s="71" t="s">
        <v>103</v>
      </c>
      <c r="M20" s="66"/>
      <c r="N20" s="66"/>
      <c r="O20" s="66"/>
      <c r="P20" s="66"/>
      <c r="Q20" s="67"/>
    </row>
    <row r="21" spans="1:17" ht="12" customHeight="1">
      <c r="A21" s="38">
        <v>13</v>
      </c>
      <c r="B21" s="1" t="s">
        <v>24</v>
      </c>
      <c r="C21" s="2" t="s">
        <v>2</v>
      </c>
      <c r="D21" s="7" t="s">
        <v>25</v>
      </c>
      <c r="E21" s="71">
        <v>0</v>
      </c>
      <c r="F21" s="65">
        <f t="shared" si="0"/>
        <v>31</v>
      </c>
      <c r="G21" s="72" t="s">
        <v>103</v>
      </c>
      <c r="H21" s="66"/>
      <c r="I21" s="66"/>
      <c r="J21" s="66"/>
      <c r="K21" s="71" t="s">
        <v>103</v>
      </c>
      <c r="L21" s="71" t="s">
        <v>103</v>
      </c>
      <c r="M21" s="66"/>
      <c r="N21" s="66"/>
      <c r="O21" s="66"/>
      <c r="P21" s="66"/>
      <c r="Q21" s="67"/>
    </row>
    <row r="22" spans="1:17" ht="12" customHeight="1">
      <c r="A22" s="38">
        <v>14</v>
      </c>
      <c r="B22" s="1" t="s">
        <v>26</v>
      </c>
      <c r="C22" s="2" t="s">
        <v>2</v>
      </c>
      <c r="D22" s="7" t="s">
        <v>27</v>
      </c>
      <c r="E22" s="71">
        <v>0</v>
      </c>
      <c r="F22" s="65">
        <f t="shared" si="0"/>
        <v>31</v>
      </c>
      <c r="G22" s="72" t="s">
        <v>103</v>
      </c>
      <c r="H22" s="66"/>
      <c r="I22" s="66"/>
      <c r="J22" s="66"/>
      <c r="K22" s="71" t="s">
        <v>103</v>
      </c>
      <c r="L22" s="71" t="s">
        <v>103</v>
      </c>
      <c r="M22" s="66"/>
      <c r="N22" s="66"/>
      <c r="O22" s="66"/>
      <c r="P22" s="66"/>
      <c r="Q22" s="67"/>
    </row>
    <row r="23" spans="1:17" ht="12" customHeight="1">
      <c r="A23" s="38">
        <v>15</v>
      </c>
      <c r="B23" s="1" t="s">
        <v>28</v>
      </c>
      <c r="C23" s="2" t="s">
        <v>2</v>
      </c>
      <c r="D23" s="7" t="s">
        <v>29</v>
      </c>
      <c r="E23" s="71">
        <v>141.124</v>
      </c>
      <c r="F23" s="65">
        <f t="shared" si="0"/>
        <v>3</v>
      </c>
      <c r="G23" s="72">
        <v>59.925</v>
      </c>
      <c r="H23" s="66"/>
      <c r="I23" s="66"/>
      <c r="J23" s="66"/>
      <c r="K23" s="71">
        <v>165</v>
      </c>
      <c r="L23" s="71">
        <v>91.44</v>
      </c>
      <c r="M23" s="66"/>
      <c r="N23" s="66"/>
      <c r="O23" s="66"/>
      <c r="P23" s="66"/>
      <c r="Q23" s="67"/>
    </row>
    <row r="24" spans="1:17" ht="12" customHeight="1">
      <c r="A24" s="38">
        <v>16</v>
      </c>
      <c r="B24" s="1" t="s">
        <v>30</v>
      </c>
      <c r="C24" s="2" t="s">
        <v>2</v>
      </c>
      <c r="D24" s="11" t="s">
        <v>31</v>
      </c>
      <c r="E24" s="71">
        <v>130.603</v>
      </c>
      <c r="F24" s="65">
        <f t="shared" si="0"/>
        <v>20</v>
      </c>
      <c r="G24" s="72">
        <v>59.501999999999995</v>
      </c>
      <c r="H24" s="66"/>
      <c r="I24" s="66"/>
      <c r="J24" s="66"/>
      <c r="K24" s="71">
        <v>165.667</v>
      </c>
      <c r="L24" s="71">
        <v>79.58582</v>
      </c>
      <c r="M24" s="66"/>
      <c r="N24" s="66"/>
      <c r="O24" s="66"/>
      <c r="P24" s="66"/>
      <c r="Q24" s="67"/>
    </row>
    <row r="25" spans="1:17" ht="12" customHeight="1">
      <c r="A25" s="38">
        <v>17</v>
      </c>
      <c r="B25" s="1" t="s">
        <v>32</v>
      </c>
      <c r="C25" s="2" t="s">
        <v>2</v>
      </c>
      <c r="D25" s="11" t="s">
        <v>33</v>
      </c>
      <c r="E25" s="71">
        <v>136.228</v>
      </c>
      <c r="F25" s="65">
        <f t="shared" si="0"/>
        <v>10</v>
      </c>
      <c r="G25" s="72">
        <v>60.065999999999995</v>
      </c>
      <c r="H25" s="66"/>
      <c r="I25" s="66"/>
      <c r="J25" s="66"/>
      <c r="K25" s="71">
        <v>161.667</v>
      </c>
      <c r="L25" s="71">
        <v>74.50582</v>
      </c>
      <c r="M25" s="66"/>
      <c r="N25" s="66"/>
      <c r="O25" s="66"/>
      <c r="P25" s="66"/>
      <c r="Q25" s="67"/>
    </row>
    <row r="26" spans="1:17" ht="12" customHeight="1">
      <c r="A26" s="38">
        <v>18</v>
      </c>
      <c r="B26" s="1" t="s">
        <v>34</v>
      </c>
      <c r="C26" s="2" t="s">
        <v>2</v>
      </c>
      <c r="D26" s="11" t="s">
        <v>35</v>
      </c>
      <c r="E26" s="71">
        <v>136.671</v>
      </c>
      <c r="F26" s="65">
        <f t="shared" si="0"/>
        <v>8</v>
      </c>
      <c r="G26" s="72">
        <v>61.757999999999996</v>
      </c>
      <c r="H26" s="66"/>
      <c r="I26" s="66"/>
      <c r="J26" s="66"/>
      <c r="K26" s="71">
        <v>166</v>
      </c>
      <c r="L26" s="71">
        <v>83.82000000000001</v>
      </c>
      <c r="M26" s="66"/>
      <c r="N26" s="66"/>
      <c r="O26" s="66"/>
      <c r="P26" s="66"/>
      <c r="Q26" s="67"/>
    </row>
    <row r="27" spans="1:17" ht="12" customHeight="1">
      <c r="A27" s="38">
        <v>19</v>
      </c>
      <c r="B27" s="1" t="s">
        <v>36</v>
      </c>
      <c r="C27" s="2" t="s">
        <v>2</v>
      </c>
      <c r="D27" s="11" t="s">
        <v>37</v>
      </c>
      <c r="E27" s="71">
        <v>121.816</v>
      </c>
      <c r="F27" s="65">
        <f t="shared" si="0"/>
        <v>29</v>
      </c>
      <c r="G27" s="72">
        <v>61.898999999999994</v>
      </c>
      <c r="H27" s="66"/>
      <c r="I27" s="66"/>
      <c r="J27" s="66"/>
      <c r="K27" s="71">
        <v>163.333</v>
      </c>
      <c r="L27" s="71">
        <v>77.89418</v>
      </c>
      <c r="M27" s="66"/>
      <c r="N27" s="66"/>
      <c r="O27" s="66"/>
      <c r="P27" s="66"/>
      <c r="Q27" s="67"/>
    </row>
    <row r="28" spans="1:17" ht="12" customHeight="1">
      <c r="A28" s="38">
        <v>20</v>
      </c>
      <c r="B28" s="1" t="s">
        <v>38</v>
      </c>
      <c r="C28" s="2" t="s">
        <v>4</v>
      </c>
      <c r="D28" s="7" t="s">
        <v>15</v>
      </c>
      <c r="E28" s="71">
        <v>117.619</v>
      </c>
      <c r="F28" s="65">
        <f t="shared" si="0"/>
        <v>30</v>
      </c>
      <c r="G28" s="72">
        <v>56.681999999999995</v>
      </c>
      <c r="H28" s="66"/>
      <c r="I28" s="66"/>
      <c r="J28" s="66"/>
      <c r="K28" s="71">
        <v>166.667</v>
      </c>
      <c r="L28" s="71">
        <v>74.50582</v>
      </c>
      <c r="M28" s="66"/>
      <c r="N28" s="66"/>
      <c r="O28" s="66"/>
      <c r="P28" s="66"/>
      <c r="Q28" s="67"/>
    </row>
    <row r="29" spans="1:17" ht="12" customHeight="1">
      <c r="A29" s="38">
        <v>21</v>
      </c>
      <c r="B29" s="1" t="s">
        <v>39</v>
      </c>
      <c r="C29" s="2" t="s">
        <v>2</v>
      </c>
      <c r="D29" s="7" t="s">
        <v>15</v>
      </c>
      <c r="E29" s="71">
        <v>127.544</v>
      </c>
      <c r="F29" s="65">
        <f t="shared" si="0"/>
        <v>25</v>
      </c>
      <c r="G29" s="72">
        <v>58.51499999999999</v>
      </c>
      <c r="H29" s="66"/>
      <c r="I29" s="66"/>
      <c r="J29" s="66"/>
      <c r="K29" s="71">
        <v>165.667</v>
      </c>
      <c r="L29" s="71">
        <v>77.04581999999999</v>
      </c>
      <c r="M29" s="66"/>
      <c r="N29" s="66"/>
      <c r="O29" s="66"/>
      <c r="P29" s="66"/>
      <c r="Q29" s="67"/>
    </row>
    <row r="30" spans="1:17" ht="12" customHeight="1">
      <c r="A30" s="38">
        <v>22</v>
      </c>
      <c r="B30" s="1" t="s">
        <v>40</v>
      </c>
      <c r="C30" s="2" t="s">
        <v>4</v>
      </c>
      <c r="D30" s="7" t="s">
        <v>41</v>
      </c>
      <c r="E30" s="71">
        <v>124.924</v>
      </c>
      <c r="F30" s="65">
        <f t="shared" si="0"/>
        <v>28</v>
      </c>
      <c r="G30" s="72">
        <v>59.361</v>
      </c>
      <c r="H30" s="66"/>
      <c r="I30" s="66"/>
      <c r="J30" s="66"/>
      <c r="K30" s="71">
        <v>166.333</v>
      </c>
      <c r="L30" s="71">
        <v>77.89418</v>
      </c>
      <c r="M30" s="66"/>
      <c r="N30" s="66"/>
      <c r="O30" s="66"/>
      <c r="P30" s="66"/>
      <c r="Q30" s="67"/>
    </row>
    <row r="31" spans="1:17" ht="12" customHeight="1">
      <c r="A31" s="38">
        <v>23</v>
      </c>
      <c r="B31" s="6" t="s">
        <v>42</v>
      </c>
      <c r="C31" s="2" t="s">
        <v>2</v>
      </c>
      <c r="D31" s="7" t="s">
        <v>21</v>
      </c>
      <c r="E31" s="71">
        <v>132.779</v>
      </c>
      <c r="F31" s="65">
        <f t="shared" si="0"/>
        <v>15</v>
      </c>
      <c r="G31" s="72">
        <v>56.39999999999999</v>
      </c>
      <c r="H31" s="66"/>
      <c r="I31" s="66"/>
      <c r="J31" s="66"/>
      <c r="K31" s="71">
        <v>167.333</v>
      </c>
      <c r="L31" s="71">
        <v>72.81418000000001</v>
      </c>
      <c r="M31" s="66"/>
      <c r="N31" s="66"/>
      <c r="O31" s="66"/>
      <c r="P31" s="66"/>
      <c r="Q31" s="67"/>
    </row>
    <row r="32" spans="1:17" ht="12" customHeight="1">
      <c r="A32" s="38">
        <v>24</v>
      </c>
      <c r="B32" s="6" t="s">
        <v>43</v>
      </c>
      <c r="C32" s="2" t="s">
        <v>2</v>
      </c>
      <c r="D32" s="7" t="s">
        <v>44</v>
      </c>
      <c r="E32" s="71">
        <v>131.861</v>
      </c>
      <c r="F32" s="65">
        <f t="shared" si="0"/>
        <v>17</v>
      </c>
      <c r="G32" s="72">
        <v>59.07899999999999</v>
      </c>
      <c r="H32" s="66"/>
      <c r="I32" s="66"/>
      <c r="J32" s="66"/>
      <c r="K32" s="71">
        <v>163.333</v>
      </c>
      <c r="L32" s="71">
        <v>74.50582</v>
      </c>
      <c r="M32" s="66"/>
      <c r="N32" s="66"/>
      <c r="O32" s="66"/>
      <c r="P32" s="66"/>
      <c r="Q32" s="67"/>
    </row>
    <row r="33" spans="1:17" ht="12" customHeight="1">
      <c r="A33" s="38">
        <v>25</v>
      </c>
      <c r="B33" s="6" t="s">
        <v>45</v>
      </c>
      <c r="C33" s="2" t="s">
        <v>2</v>
      </c>
      <c r="D33" s="7" t="s">
        <v>46</v>
      </c>
      <c r="E33" s="71">
        <v>132.627</v>
      </c>
      <c r="F33" s="65">
        <f t="shared" si="0"/>
        <v>16</v>
      </c>
      <c r="G33" s="72">
        <v>58.51499999999999</v>
      </c>
      <c r="H33" s="66"/>
      <c r="I33" s="66"/>
      <c r="J33" s="66"/>
      <c r="K33" s="71">
        <v>164.667</v>
      </c>
      <c r="L33" s="71">
        <v>79.58582</v>
      </c>
      <c r="M33" s="66"/>
      <c r="N33" s="66"/>
      <c r="O33" s="66"/>
      <c r="P33" s="66"/>
      <c r="Q33" s="67"/>
    </row>
    <row r="34" spans="1:17" ht="12" customHeight="1">
      <c r="A34" s="38">
        <v>26</v>
      </c>
      <c r="B34" s="6" t="s">
        <v>47</v>
      </c>
      <c r="C34" s="2" t="s">
        <v>2</v>
      </c>
      <c r="D34" s="7" t="s">
        <v>48</v>
      </c>
      <c r="E34" s="71">
        <v>129.231</v>
      </c>
      <c r="F34" s="65">
        <f t="shared" si="0"/>
        <v>21</v>
      </c>
      <c r="G34" s="72">
        <v>56.96399999999999</v>
      </c>
      <c r="H34" s="66"/>
      <c r="I34" s="66"/>
      <c r="J34" s="66"/>
      <c r="K34" s="71">
        <v>165.667</v>
      </c>
      <c r="L34" s="71">
        <v>81.28</v>
      </c>
      <c r="M34" s="66"/>
      <c r="N34" s="66"/>
      <c r="O34" s="66"/>
      <c r="P34" s="66"/>
      <c r="Q34" s="67"/>
    </row>
    <row r="35" spans="1:17" ht="12" customHeight="1">
      <c r="A35" s="38">
        <v>27</v>
      </c>
      <c r="B35" s="6" t="s">
        <v>49</v>
      </c>
      <c r="C35" s="2" t="s">
        <v>2</v>
      </c>
      <c r="D35" s="7" t="s">
        <v>50</v>
      </c>
      <c r="E35" s="71">
        <v>131.699</v>
      </c>
      <c r="F35" s="65">
        <f t="shared" si="0"/>
        <v>18</v>
      </c>
      <c r="G35" s="72">
        <v>58.51499999999999</v>
      </c>
      <c r="H35" s="66"/>
      <c r="I35" s="66"/>
      <c r="J35" s="66"/>
      <c r="K35" s="71">
        <v>167.333</v>
      </c>
      <c r="L35" s="71">
        <v>84.66582</v>
      </c>
      <c r="M35" s="68"/>
      <c r="N35" s="66"/>
      <c r="O35" s="66"/>
      <c r="P35" s="66"/>
      <c r="Q35" s="67"/>
    </row>
    <row r="36" spans="1:17" ht="12" customHeight="1">
      <c r="A36" s="38">
        <v>28</v>
      </c>
      <c r="B36" s="6" t="s">
        <v>51</v>
      </c>
      <c r="C36" s="2" t="s">
        <v>2</v>
      </c>
      <c r="D36" s="7" t="s">
        <v>21</v>
      </c>
      <c r="E36" s="71">
        <v>139.248</v>
      </c>
      <c r="F36" s="65">
        <f t="shared" si="0"/>
        <v>5</v>
      </c>
      <c r="G36" s="72">
        <v>53.861999999999995</v>
      </c>
      <c r="H36" s="66"/>
      <c r="I36" s="66"/>
      <c r="J36" s="66"/>
      <c r="K36" s="71">
        <v>168</v>
      </c>
      <c r="L36" s="71">
        <v>80.43418000000001</v>
      </c>
      <c r="M36" s="68"/>
      <c r="N36" s="66"/>
      <c r="O36" s="66"/>
      <c r="P36" s="66"/>
      <c r="Q36" s="67"/>
    </row>
    <row r="37" spans="1:17" ht="12" customHeight="1">
      <c r="A37" s="38">
        <v>29</v>
      </c>
      <c r="B37" s="6" t="s">
        <v>52</v>
      </c>
      <c r="C37" s="2" t="s">
        <v>2</v>
      </c>
      <c r="D37" s="7" t="s">
        <v>53</v>
      </c>
      <c r="E37" s="71">
        <v>139.233</v>
      </c>
      <c r="F37" s="65">
        <f t="shared" si="0"/>
        <v>6</v>
      </c>
      <c r="G37" s="72">
        <v>61.47599999999999</v>
      </c>
      <c r="H37" s="66"/>
      <c r="I37" s="66"/>
      <c r="J37" s="66"/>
      <c r="K37" s="71">
        <v>165</v>
      </c>
      <c r="L37" s="71">
        <v>82.97418</v>
      </c>
      <c r="M37" s="68"/>
      <c r="N37" s="66"/>
      <c r="O37" s="66"/>
      <c r="P37" s="66"/>
      <c r="Q37" s="67"/>
    </row>
    <row r="38" spans="1:17" ht="12" customHeight="1">
      <c r="A38" s="38">
        <v>30</v>
      </c>
      <c r="B38" s="6" t="s">
        <v>54</v>
      </c>
      <c r="C38" s="2" t="s">
        <v>2</v>
      </c>
      <c r="D38" s="8" t="s">
        <v>55</v>
      </c>
      <c r="E38" s="71">
        <v>135.571</v>
      </c>
      <c r="F38" s="65">
        <f t="shared" si="0"/>
        <v>11</v>
      </c>
      <c r="G38" s="72">
        <v>60.629999999999995</v>
      </c>
      <c r="H38" s="66"/>
      <c r="I38" s="66"/>
      <c r="J38" s="66"/>
      <c r="K38" s="71">
        <v>166</v>
      </c>
      <c r="L38" s="71">
        <v>79.58582</v>
      </c>
      <c r="M38" s="68"/>
      <c r="N38" s="66"/>
      <c r="O38" s="66"/>
      <c r="P38" s="66"/>
      <c r="Q38" s="67"/>
    </row>
    <row r="39" spans="1:17" ht="12" customHeight="1">
      <c r="A39" s="38">
        <v>31</v>
      </c>
      <c r="B39" s="6" t="s">
        <v>56</v>
      </c>
      <c r="C39" s="2" t="s">
        <v>2</v>
      </c>
      <c r="D39" s="7" t="s">
        <v>57</v>
      </c>
      <c r="E39" s="71">
        <v>130.936</v>
      </c>
      <c r="F39" s="65">
        <f t="shared" si="0"/>
        <v>19</v>
      </c>
      <c r="G39" s="72">
        <v>59.501999999999995</v>
      </c>
      <c r="H39" s="66"/>
      <c r="I39" s="66"/>
      <c r="J39" s="66"/>
      <c r="K39" s="71">
        <v>166</v>
      </c>
      <c r="L39" s="71">
        <v>77.89418</v>
      </c>
      <c r="M39" s="68"/>
      <c r="N39" s="66"/>
      <c r="O39" s="66"/>
      <c r="P39" s="66"/>
      <c r="Q39" s="67"/>
    </row>
    <row r="40" spans="1:17" ht="12" customHeight="1">
      <c r="A40" s="38">
        <v>32</v>
      </c>
      <c r="B40" s="9" t="s">
        <v>58</v>
      </c>
      <c r="C40" s="2" t="s">
        <v>2</v>
      </c>
      <c r="D40" s="12" t="s">
        <v>59</v>
      </c>
      <c r="E40" s="71">
        <v>125.366</v>
      </c>
      <c r="F40" s="65">
        <f t="shared" si="0"/>
        <v>27</v>
      </c>
      <c r="G40" s="72">
        <v>59.361</v>
      </c>
      <c r="H40" s="66"/>
      <c r="I40" s="66"/>
      <c r="J40" s="66"/>
      <c r="K40" s="71">
        <v>163</v>
      </c>
      <c r="L40" s="71">
        <v>76.2</v>
      </c>
      <c r="M40" s="68"/>
      <c r="N40" s="66"/>
      <c r="O40" s="66"/>
      <c r="P40" s="66"/>
      <c r="Q40" s="67"/>
    </row>
    <row r="41" spans="1:17" ht="12" customHeight="1" thickBot="1">
      <c r="A41" s="80">
        <v>33</v>
      </c>
      <c r="B41" s="81" t="s">
        <v>60</v>
      </c>
      <c r="C41" s="82" t="s">
        <v>2</v>
      </c>
      <c r="D41" s="83" t="s">
        <v>61</v>
      </c>
      <c r="E41" s="84">
        <v>136.67</v>
      </c>
      <c r="F41" s="85">
        <f t="shared" si="0"/>
        <v>9</v>
      </c>
      <c r="G41" s="86">
        <v>57.809999999999995</v>
      </c>
      <c r="H41" s="87"/>
      <c r="I41" s="87"/>
      <c r="J41" s="87"/>
      <c r="K41" s="84">
        <v>165.667</v>
      </c>
      <c r="L41" s="84">
        <v>73.66</v>
      </c>
      <c r="M41" s="87"/>
      <c r="N41" s="87"/>
      <c r="O41" s="87"/>
      <c r="P41" s="87"/>
      <c r="Q41" s="88"/>
    </row>
    <row r="42" spans="1:17" ht="12.75">
      <c r="A42" s="89"/>
      <c r="B42" s="36"/>
      <c r="C42" s="90"/>
      <c r="D42" s="91" t="s">
        <v>93</v>
      </c>
      <c r="E42" s="74">
        <v>132.868</v>
      </c>
      <c r="F42" s="92"/>
      <c r="G42" s="75">
        <v>53.45609090909091</v>
      </c>
      <c r="H42" s="92"/>
      <c r="I42" s="92"/>
      <c r="J42" s="92"/>
      <c r="K42" s="74">
        <v>165.478</v>
      </c>
      <c r="L42" s="74">
        <v>78.62824</v>
      </c>
      <c r="M42" s="92"/>
      <c r="N42" s="92"/>
      <c r="O42" s="92"/>
      <c r="P42" s="93"/>
      <c r="Q42" s="94"/>
    </row>
    <row r="43" spans="1:17" ht="13.5" customHeight="1">
      <c r="A43" s="76"/>
      <c r="B43" s="40"/>
      <c r="C43" s="40"/>
      <c r="D43" s="73" t="s">
        <v>94</v>
      </c>
      <c r="E43" s="71">
        <v>10.464</v>
      </c>
      <c r="F43" s="66"/>
      <c r="G43" s="66"/>
      <c r="H43" s="66"/>
      <c r="I43" s="66"/>
      <c r="J43" s="66"/>
      <c r="K43" s="71">
        <v>1.422</v>
      </c>
      <c r="L43" s="71">
        <v>4.76758</v>
      </c>
      <c r="M43" s="66"/>
      <c r="N43" s="66"/>
      <c r="O43" s="66"/>
      <c r="P43" s="66"/>
      <c r="Q43" s="67"/>
    </row>
    <row r="44" spans="1:17" ht="13.5" thickBot="1">
      <c r="A44" s="77"/>
      <c r="B44" s="48"/>
      <c r="C44" s="48"/>
      <c r="D44" s="78" t="s">
        <v>95</v>
      </c>
      <c r="E44" s="79">
        <v>4.82</v>
      </c>
      <c r="F44" s="69"/>
      <c r="G44" s="69"/>
      <c r="H44" s="69"/>
      <c r="I44" s="69"/>
      <c r="J44" s="69"/>
      <c r="K44" s="79">
        <v>0.53</v>
      </c>
      <c r="L44" s="79">
        <v>3.71</v>
      </c>
      <c r="M44" s="69"/>
      <c r="N44" s="69"/>
      <c r="O44" s="69"/>
      <c r="P44" s="69"/>
      <c r="Q44" s="70"/>
    </row>
    <row r="45" ht="12.75">
      <c r="A45" s="45"/>
    </row>
    <row r="46" spans="1:2" ht="12.75">
      <c r="A46" s="44"/>
      <c r="B46" s="4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6"/>
  <sheetViews>
    <sheetView zoomScalePageLayoutView="0" workbookViewId="0" topLeftCell="A1">
      <selection activeCell="L9" sqref="L9:L44"/>
    </sheetView>
  </sheetViews>
  <sheetFormatPr defaultColWidth="9.140625" defaultRowHeight="12.75"/>
  <cols>
    <col min="1" max="1" width="9.140625" style="43" customWidth="1"/>
    <col min="2" max="2" width="21.140625" style="43" customWidth="1"/>
    <col min="3" max="3" width="13.140625" style="43" customWidth="1"/>
    <col min="4" max="4" width="89.57421875" style="43" customWidth="1"/>
    <col min="5" max="5" width="9.7109375" style="43" customWidth="1"/>
    <col min="6" max="6" width="7.00390625" style="43" customWidth="1"/>
    <col min="7" max="8" width="8.140625" style="43" customWidth="1"/>
    <col min="9" max="9" width="6.8515625" style="43" customWidth="1"/>
    <col min="10" max="10" width="8.140625" style="43" customWidth="1"/>
    <col min="11" max="11" width="8.7109375" style="43" customWidth="1"/>
    <col min="12" max="12" width="8.421875" style="43" customWidth="1"/>
    <col min="13" max="13" width="8.57421875" style="43" customWidth="1"/>
    <col min="14" max="17" width="9.140625" style="43" customWidth="1"/>
  </cols>
  <sheetData>
    <row r="1" spans="1:17" ht="14.25" customHeight="1">
      <c r="A1" s="13" t="s">
        <v>96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</row>
    <row r="2" spans="1:17" ht="12" customHeight="1">
      <c r="A2" s="14" t="s">
        <v>62</v>
      </c>
      <c r="B2" s="14"/>
      <c r="C2" s="14"/>
      <c r="D2" s="14"/>
      <c r="E2" s="14"/>
      <c r="F2" s="14" t="s">
        <v>63</v>
      </c>
      <c r="G2" s="14" t="s">
        <v>101</v>
      </c>
      <c r="H2" s="14"/>
      <c r="I2" s="14"/>
      <c r="J2" s="14"/>
      <c r="K2" s="14"/>
      <c r="L2" s="14"/>
      <c r="M2" s="14"/>
      <c r="N2" s="14"/>
      <c r="O2" s="14"/>
      <c r="P2" s="15"/>
      <c r="Q2" s="15"/>
    </row>
    <row r="3" spans="1:17" ht="12" customHeight="1">
      <c r="A3" s="14" t="s">
        <v>64</v>
      </c>
      <c r="B3" s="14"/>
      <c r="C3" s="14" t="s">
        <v>65</v>
      </c>
      <c r="D3" s="14"/>
      <c r="E3" s="14"/>
      <c r="F3" s="14" t="s">
        <v>66</v>
      </c>
      <c r="G3" s="14"/>
      <c r="H3" s="14"/>
      <c r="I3" s="14" t="s">
        <v>67</v>
      </c>
      <c r="J3" s="14"/>
      <c r="K3" s="14"/>
      <c r="L3" s="14"/>
      <c r="M3" s="14"/>
      <c r="N3" s="14"/>
      <c r="O3" s="16"/>
      <c r="P3" s="17"/>
      <c r="Q3" s="17"/>
    </row>
    <row r="4" spans="1:17" ht="12" customHeight="1">
      <c r="A4" s="14" t="s">
        <v>68</v>
      </c>
      <c r="B4" s="14"/>
      <c r="C4" s="14"/>
      <c r="D4" s="14"/>
      <c r="E4" s="14"/>
      <c r="F4" s="14" t="s">
        <v>69</v>
      </c>
      <c r="G4" s="14"/>
      <c r="H4" s="14"/>
      <c r="I4" s="14" t="s">
        <v>70</v>
      </c>
      <c r="J4" s="18"/>
      <c r="K4" s="14"/>
      <c r="L4" s="14"/>
      <c r="M4" s="14"/>
      <c r="N4" s="14"/>
      <c r="O4" s="16"/>
      <c r="P4" s="17"/>
      <c r="Q4" s="17"/>
    </row>
    <row r="5" spans="1:17" ht="12" customHeight="1" thickBot="1">
      <c r="A5" s="19" t="s">
        <v>71</v>
      </c>
      <c r="B5" s="20"/>
      <c r="C5" s="20"/>
      <c r="D5" s="20"/>
      <c r="E5" s="20"/>
      <c r="F5" s="20"/>
      <c r="G5" s="20"/>
      <c r="H5" s="19"/>
      <c r="I5" s="21"/>
      <c r="J5" s="19"/>
      <c r="K5" s="21"/>
      <c r="L5" s="19"/>
      <c r="M5" s="19"/>
      <c r="N5" s="19"/>
      <c r="O5" s="22"/>
      <c r="P5" s="23"/>
      <c r="Q5" s="23"/>
    </row>
    <row r="6" spans="1:17" ht="12" customHeight="1">
      <c r="A6" s="24"/>
      <c r="B6" s="25"/>
      <c r="C6" s="26"/>
      <c r="D6" s="27" t="s">
        <v>72</v>
      </c>
      <c r="E6" s="27" t="s">
        <v>73</v>
      </c>
      <c r="F6" s="27" t="s">
        <v>74</v>
      </c>
      <c r="G6" s="27" t="s">
        <v>75</v>
      </c>
      <c r="H6" s="27">
        <v>100</v>
      </c>
      <c r="I6" s="27" t="s">
        <v>76</v>
      </c>
      <c r="J6" s="27" t="s">
        <v>77</v>
      </c>
      <c r="K6" s="27" t="s">
        <v>78</v>
      </c>
      <c r="L6" s="27" t="s">
        <v>79</v>
      </c>
      <c r="M6" s="27" t="s">
        <v>80</v>
      </c>
      <c r="N6" s="27" t="s">
        <v>81</v>
      </c>
      <c r="O6" s="27" t="s">
        <v>81</v>
      </c>
      <c r="P6" s="27" t="s">
        <v>81</v>
      </c>
      <c r="Q6" s="28" t="s">
        <v>81</v>
      </c>
    </row>
    <row r="7" spans="1:17" ht="12" customHeight="1">
      <c r="A7" s="29" t="s">
        <v>82</v>
      </c>
      <c r="B7" s="21" t="s">
        <v>0</v>
      </c>
      <c r="C7" s="30" t="s">
        <v>83</v>
      </c>
      <c r="D7" s="19"/>
      <c r="E7" s="21"/>
      <c r="F7" s="21"/>
      <c r="G7" s="21" t="s">
        <v>84</v>
      </c>
      <c r="H7" s="21" t="s">
        <v>85</v>
      </c>
      <c r="I7" s="21"/>
      <c r="J7" s="21" t="s">
        <v>86</v>
      </c>
      <c r="K7" s="21" t="s">
        <v>87</v>
      </c>
      <c r="L7" s="21"/>
      <c r="M7" s="21"/>
      <c r="N7" s="21"/>
      <c r="O7" s="21"/>
      <c r="P7" s="21"/>
      <c r="Q7" s="31"/>
    </row>
    <row r="8" spans="1:17" ht="10.5" customHeight="1" thickBot="1">
      <c r="A8" s="29"/>
      <c r="B8" s="50"/>
      <c r="C8" s="50"/>
      <c r="D8" s="19"/>
      <c r="E8" s="21"/>
      <c r="F8" s="21"/>
      <c r="G8" s="21" t="s">
        <v>88</v>
      </c>
      <c r="H8" s="21" t="s">
        <v>89</v>
      </c>
      <c r="I8" s="21"/>
      <c r="J8" s="21" t="s">
        <v>90</v>
      </c>
      <c r="K8" s="21" t="s">
        <v>91</v>
      </c>
      <c r="L8" s="21" t="s">
        <v>92</v>
      </c>
      <c r="M8" s="21" t="s">
        <v>90</v>
      </c>
      <c r="N8" s="21"/>
      <c r="O8" s="21"/>
      <c r="P8" s="21"/>
      <c r="Q8" s="31"/>
    </row>
    <row r="9" spans="1:17" ht="12" customHeight="1">
      <c r="A9" s="32">
        <v>1</v>
      </c>
      <c r="B9" s="33" t="s">
        <v>1</v>
      </c>
      <c r="C9" s="2" t="s">
        <v>2</v>
      </c>
      <c r="D9" s="34" t="s">
        <v>1</v>
      </c>
      <c r="E9" s="60">
        <v>57.897</v>
      </c>
      <c r="F9" s="35">
        <f aca="true" t="shared" si="0" ref="F9:F41">RANK(E9,E$9:E$41,0)</f>
        <v>12</v>
      </c>
      <c r="G9" s="61">
        <v>53.721</v>
      </c>
      <c r="H9" s="36"/>
      <c r="I9" s="36"/>
      <c r="J9" s="36"/>
      <c r="K9" s="36"/>
      <c r="L9" s="60">
        <v>63.5</v>
      </c>
      <c r="M9" s="36"/>
      <c r="N9" s="36"/>
      <c r="O9" s="36"/>
      <c r="P9" s="36"/>
      <c r="Q9" s="37"/>
    </row>
    <row r="10" spans="1:17" ht="12" customHeight="1">
      <c r="A10" s="38">
        <v>2</v>
      </c>
      <c r="B10" s="4" t="s">
        <v>3</v>
      </c>
      <c r="C10" s="2" t="s">
        <v>4</v>
      </c>
      <c r="D10" s="5" t="s">
        <v>5</v>
      </c>
      <c r="E10" s="60">
        <v>42.896</v>
      </c>
      <c r="F10" s="39">
        <f t="shared" si="0"/>
        <v>23</v>
      </c>
      <c r="G10" s="61">
        <v>53.016</v>
      </c>
      <c r="H10" s="40"/>
      <c r="I10" s="40"/>
      <c r="J10" s="40"/>
      <c r="K10" s="40"/>
      <c r="L10" s="60">
        <v>59.26582</v>
      </c>
      <c r="M10" s="40"/>
      <c r="N10" s="40"/>
      <c r="O10" s="40"/>
      <c r="P10" s="40"/>
      <c r="Q10" s="41"/>
    </row>
    <row r="11" spans="1:17" ht="12" customHeight="1">
      <c r="A11" s="38">
        <v>3</v>
      </c>
      <c r="B11" s="1" t="s">
        <v>6</v>
      </c>
      <c r="C11" s="2" t="s">
        <v>2</v>
      </c>
      <c r="D11" s="10" t="s">
        <v>7</v>
      </c>
      <c r="E11" s="60">
        <v>46.589</v>
      </c>
      <c r="F11" s="39">
        <f t="shared" si="0"/>
        <v>19</v>
      </c>
      <c r="G11" s="61">
        <v>54.425999999999995</v>
      </c>
      <c r="H11" s="40"/>
      <c r="I11" s="40"/>
      <c r="J11" s="40"/>
      <c r="K11" s="40"/>
      <c r="L11" s="60">
        <v>59.26582</v>
      </c>
      <c r="M11" s="40"/>
      <c r="N11" s="40"/>
      <c r="O11" s="40"/>
      <c r="P11" s="40"/>
      <c r="Q11" s="41"/>
    </row>
    <row r="12" spans="1:17" ht="12" customHeight="1">
      <c r="A12" s="38">
        <v>4</v>
      </c>
      <c r="B12" s="1" t="s">
        <v>8</v>
      </c>
      <c r="C12" s="2" t="s">
        <v>2</v>
      </c>
      <c r="D12" s="10" t="s">
        <v>9</v>
      </c>
      <c r="E12" s="60">
        <v>71.3</v>
      </c>
      <c r="F12" s="39">
        <f t="shared" si="0"/>
        <v>1</v>
      </c>
      <c r="G12" s="61">
        <v>55.553999999999995</v>
      </c>
      <c r="H12" s="40"/>
      <c r="I12" s="40"/>
      <c r="J12" s="40"/>
      <c r="K12" s="40"/>
      <c r="L12" s="60">
        <v>68.58</v>
      </c>
      <c r="M12" s="40"/>
      <c r="N12" s="40"/>
      <c r="O12" s="40"/>
      <c r="P12" s="40"/>
      <c r="Q12" s="41"/>
    </row>
    <row r="13" spans="1:17" ht="12" customHeight="1">
      <c r="A13" s="38">
        <v>5</v>
      </c>
      <c r="B13" s="1" t="s">
        <v>10</v>
      </c>
      <c r="C13" s="3" t="s">
        <v>4</v>
      </c>
      <c r="D13" s="7" t="s">
        <v>11</v>
      </c>
      <c r="E13" s="60">
        <v>37.024</v>
      </c>
      <c r="F13" s="39">
        <f t="shared" si="0"/>
        <v>28</v>
      </c>
      <c r="G13" s="61">
        <v>53.157</v>
      </c>
      <c r="H13" s="40"/>
      <c r="I13" s="40"/>
      <c r="J13" s="40"/>
      <c r="K13" s="40"/>
      <c r="L13" s="60">
        <v>55.88</v>
      </c>
      <c r="M13" s="40"/>
      <c r="N13" s="40"/>
      <c r="O13" s="40"/>
      <c r="P13" s="40"/>
      <c r="Q13" s="41"/>
    </row>
    <row r="14" spans="1:17" ht="12" customHeight="1">
      <c r="A14" s="38">
        <v>6</v>
      </c>
      <c r="B14" s="1" t="s">
        <v>12</v>
      </c>
      <c r="C14" s="3" t="s">
        <v>2</v>
      </c>
      <c r="D14" s="55" t="s">
        <v>97</v>
      </c>
      <c r="E14" s="60">
        <v>61.941</v>
      </c>
      <c r="F14" s="39">
        <f t="shared" si="0"/>
        <v>8</v>
      </c>
      <c r="G14" s="61">
        <v>54.425999999999995</v>
      </c>
      <c r="H14" s="40"/>
      <c r="I14" s="40"/>
      <c r="J14" s="40"/>
      <c r="K14" s="40"/>
      <c r="L14" s="60">
        <v>61.80582</v>
      </c>
      <c r="M14" s="40"/>
      <c r="N14" s="40"/>
      <c r="O14" s="40"/>
      <c r="P14" s="40"/>
      <c r="Q14" s="41"/>
    </row>
    <row r="15" spans="1:17" ht="12" customHeight="1">
      <c r="A15" s="38">
        <v>7</v>
      </c>
      <c r="B15" s="1" t="s">
        <v>13</v>
      </c>
      <c r="C15" s="3" t="s">
        <v>2</v>
      </c>
      <c r="D15" s="55" t="s">
        <v>98</v>
      </c>
      <c r="E15" s="60">
        <v>39.176</v>
      </c>
      <c r="F15" s="39">
        <f t="shared" si="0"/>
        <v>27</v>
      </c>
      <c r="G15" s="61">
        <v>53.721</v>
      </c>
      <c r="H15" s="40"/>
      <c r="I15" s="40"/>
      <c r="J15" s="40"/>
      <c r="K15" s="40"/>
      <c r="L15" s="60">
        <v>55.88</v>
      </c>
      <c r="M15" s="40"/>
      <c r="N15" s="40"/>
      <c r="O15" s="40"/>
      <c r="P15" s="40"/>
      <c r="Q15" s="41"/>
    </row>
    <row r="16" spans="1:17" ht="12" customHeight="1">
      <c r="A16" s="38">
        <v>8</v>
      </c>
      <c r="B16" s="1" t="s">
        <v>14</v>
      </c>
      <c r="C16" s="3" t="s">
        <v>2</v>
      </c>
      <c r="D16" s="55" t="s">
        <v>99</v>
      </c>
      <c r="E16" s="60">
        <v>66.684</v>
      </c>
      <c r="F16" s="39">
        <f t="shared" si="0"/>
        <v>2</v>
      </c>
      <c r="G16" s="61">
        <v>54.14399999999999</v>
      </c>
      <c r="H16" s="40"/>
      <c r="I16" s="40"/>
      <c r="J16" s="40"/>
      <c r="K16" s="40"/>
      <c r="L16" s="60">
        <v>64.34582</v>
      </c>
      <c r="M16" s="40"/>
      <c r="N16" s="40"/>
      <c r="O16" s="40"/>
      <c r="P16" s="40"/>
      <c r="Q16" s="41"/>
    </row>
    <row r="17" spans="1:17" ht="12" customHeight="1">
      <c r="A17" s="38">
        <v>9</v>
      </c>
      <c r="B17" s="1" t="s">
        <v>16</v>
      </c>
      <c r="C17" s="2" t="s">
        <v>2</v>
      </c>
      <c r="D17" s="7" t="s">
        <v>17</v>
      </c>
      <c r="E17" s="60">
        <v>42.95</v>
      </c>
      <c r="F17" s="39">
        <f t="shared" si="0"/>
        <v>22</v>
      </c>
      <c r="G17" s="61">
        <v>55.69499999999999</v>
      </c>
      <c r="H17" s="40"/>
      <c r="I17" s="40"/>
      <c r="J17" s="40"/>
      <c r="K17" s="40"/>
      <c r="L17" s="60">
        <v>58.42</v>
      </c>
      <c r="M17" s="40"/>
      <c r="N17" s="40"/>
      <c r="O17" s="40"/>
      <c r="P17" s="40"/>
      <c r="Q17" s="41"/>
    </row>
    <row r="18" spans="1:17" ht="12" customHeight="1">
      <c r="A18" s="38">
        <v>10</v>
      </c>
      <c r="B18" s="1" t="s">
        <v>18</v>
      </c>
      <c r="C18" s="2" t="s">
        <v>2</v>
      </c>
      <c r="D18" s="7" t="s">
        <v>19</v>
      </c>
      <c r="E18" s="60">
        <v>40.733</v>
      </c>
      <c r="F18" s="39">
        <f t="shared" si="0"/>
        <v>26</v>
      </c>
      <c r="G18" s="61">
        <v>55.553999999999995</v>
      </c>
      <c r="H18" s="40"/>
      <c r="I18" s="40"/>
      <c r="J18" s="40"/>
      <c r="K18" s="40"/>
      <c r="L18" s="60">
        <v>55.88</v>
      </c>
      <c r="M18" s="40"/>
      <c r="N18" s="40"/>
      <c r="O18" s="40"/>
      <c r="P18" s="40"/>
      <c r="Q18" s="41"/>
    </row>
    <row r="19" spans="1:17" ht="12" customHeight="1">
      <c r="A19" s="38">
        <v>11</v>
      </c>
      <c r="B19" s="1" t="s">
        <v>20</v>
      </c>
      <c r="C19" s="2" t="s">
        <v>2</v>
      </c>
      <c r="D19" s="7" t="s">
        <v>21</v>
      </c>
      <c r="E19" s="60">
        <v>57.343</v>
      </c>
      <c r="F19" s="39">
        <f t="shared" si="0"/>
        <v>13</v>
      </c>
      <c r="G19" s="61">
        <v>53.58</v>
      </c>
      <c r="H19" s="40"/>
      <c r="I19" s="40"/>
      <c r="J19" s="40"/>
      <c r="K19" s="40"/>
      <c r="L19" s="60">
        <v>67.73418000000001</v>
      </c>
      <c r="M19" s="40"/>
      <c r="N19" s="40"/>
      <c r="O19" s="40"/>
      <c r="P19" s="40"/>
      <c r="Q19" s="41"/>
    </row>
    <row r="20" spans="1:17" ht="12" customHeight="1">
      <c r="A20" s="38">
        <v>12</v>
      </c>
      <c r="B20" s="1" t="s">
        <v>22</v>
      </c>
      <c r="C20" s="2" t="s">
        <v>2</v>
      </c>
      <c r="D20" s="7" t="s">
        <v>23</v>
      </c>
      <c r="E20" s="60">
        <v>36.821</v>
      </c>
      <c r="F20" s="39">
        <f t="shared" si="0"/>
        <v>29</v>
      </c>
      <c r="G20" s="61">
        <v>56.25899999999999</v>
      </c>
      <c r="H20" s="40"/>
      <c r="I20" s="40"/>
      <c r="J20" s="40"/>
      <c r="K20" s="40"/>
      <c r="L20" s="60">
        <v>66.88582</v>
      </c>
      <c r="M20" s="40"/>
      <c r="N20" s="40"/>
      <c r="O20" s="40"/>
      <c r="P20" s="40"/>
      <c r="Q20" s="41"/>
    </row>
    <row r="21" spans="1:17" ht="12" customHeight="1">
      <c r="A21" s="38">
        <v>13</v>
      </c>
      <c r="B21" s="1" t="s">
        <v>24</v>
      </c>
      <c r="C21" s="2" t="s">
        <v>2</v>
      </c>
      <c r="D21" s="7" t="s">
        <v>25</v>
      </c>
      <c r="E21" s="60">
        <v>33.873</v>
      </c>
      <c r="F21" s="39">
        <f t="shared" si="0"/>
        <v>30</v>
      </c>
      <c r="G21" s="61">
        <v>57.245999999999995</v>
      </c>
      <c r="H21" s="40"/>
      <c r="I21" s="40"/>
      <c r="J21" s="40"/>
      <c r="K21" s="40"/>
      <c r="L21" s="60">
        <v>50.8</v>
      </c>
      <c r="M21" s="40"/>
      <c r="N21" s="40"/>
      <c r="O21" s="40"/>
      <c r="P21" s="40"/>
      <c r="Q21" s="41"/>
    </row>
    <row r="22" spans="1:17" ht="12" customHeight="1">
      <c r="A22" s="38">
        <v>14</v>
      </c>
      <c r="B22" s="1" t="s">
        <v>26</v>
      </c>
      <c r="C22" s="2" t="s">
        <v>2</v>
      </c>
      <c r="D22" s="7" t="s">
        <v>27</v>
      </c>
      <c r="E22" s="60">
        <v>51.479</v>
      </c>
      <c r="F22" s="39">
        <f t="shared" si="0"/>
        <v>16</v>
      </c>
      <c r="G22" s="61">
        <v>56.541</v>
      </c>
      <c r="H22" s="40"/>
      <c r="I22" s="40"/>
      <c r="J22" s="40"/>
      <c r="K22" s="40"/>
      <c r="L22" s="60">
        <v>69.42582</v>
      </c>
      <c r="M22" s="40"/>
      <c r="N22" s="40"/>
      <c r="O22" s="40"/>
      <c r="P22" s="40"/>
      <c r="Q22" s="41"/>
    </row>
    <row r="23" spans="1:17" ht="12" customHeight="1">
      <c r="A23" s="38">
        <v>15</v>
      </c>
      <c r="B23" s="1" t="s">
        <v>28</v>
      </c>
      <c r="C23" s="2" t="s">
        <v>2</v>
      </c>
      <c r="D23" s="7" t="s">
        <v>29</v>
      </c>
      <c r="E23" s="60">
        <v>65.582</v>
      </c>
      <c r="F23" s="39">
        <f t="shared" si="0"/>
        <v>4</v>
      </c>
      <c r="G23" s="61">
        <v>56.96399999999999</v>
      </c>
      <c r="H23" s="40"/>
      <c r="I23" s="40"/>
      <c r="J23" s="40"/>
      <c r="K23" s="40"/>
      <c r="L23" s="60">
        <v>76.2</v>
      </c>
      <c r="M23" s="40"/>
      <c r="N23" s="40"/>
      <c r="O23" s="40"/>
      <c r="P23" s="40"/>
      <c r="Q23" s="41"/>
    </row>
    <row r="24" spans="1:17" ht="12" customHeight="1">
      <c r="A24" s="38">
        <v>16</v>
      </c>
      <c r="B24" s="1" t="s">
        <v>30</v>
      </c>
      <c r="C24" s="2" t="s">
        <v>2</v>
      </c>
      <c r="D24" s="11" t="s">
        <v>31</v>
      </c>
      <c r="E24" s="60">
        <v>62.749</v>
      </c>
      <c r="F24" s="39">
        <f t="shared" si="0"/>
        <v>7</v>
      </c>
      <c r="G24" s="61">
        <v>56.117999999999995</v>
      </c>
      <c r="H24" s="40"/>
      <c r="I24" s="40"/>
      <c r="J24" s="40"/>
      <c r="K24" s="40"/>
      <c r="L24" s="60">
        <v>67.73418000000001</v>
      </c>
      <c r="M24" s="40"/>
      <c r="N24" s="40"/>
      <c r="O24" s="40"/>
      <c r="P24" s="40"/>
      <c r="Q24" s="41"/>
    </row>
    <row r="25" spans="1:17" ht="12" customHeight="1">
      <c r="A25" s="38">
        <v>17</v>
      </c>
      <c r="B25" s="1" t="s">
        <v>32</v>
      </c>
      <c r="C25" s="2" t="s">
        <v>2</v>
      </c>
      <c r="D25" s="11" t="s">
        <v>33</v>
      </c>
      <c r="E25" s="60">
        <v>54.543</v>
      </c>
      <c r="F25" s="39">
        <f t="shared" si="0"/>
        <v>14</v>
      </c>
      <c r="G25" s="61">
        <v>56.541</v>
      </c>
      <c r="H25" s="40"/>
      <c r="I25" s="40"/>
      <c r="J25" s="40"/>
      <c r="K25" s="40"/>
      <c r="L25" s="60">
        <v>58.42</v>
      </c>
      <c r="M25" s="40"/>
      <c r="N25" s="40"/>
      <c r="O25" s="40"/>
      <c r="P25" s="40"/>
      <c r="Q25" s="41"/>
    </row>
    <row r="26" spans="1:17" ht="12" customHeight="1">
      <c r="A26" s="38">
        <v>18</v>
      </c>
      <c r="B26" s="1" t="s">
        <v>34</v>
      </c>
      <c r="C26" s="2" t="s">
        <v>2</v>
      </c>
      <c r="D26" s="11" t="s">
        <v>35</v>
      </c>
      <c r="E26" s="60">
        <v>61.703</v>
      </c>
      <c r="F26" s="39">
        <f t="shared" si="0"/>
        <v>9</v>
      </c>
      <c r="G26" s="61">
        <v>56.96399999999999</v>
      </c>
      <c r="H26" s="40"/>
      <c r="I26" s="40"/>
      <c r="J26" s="40"/>
      <c r="K26" s="40"/>
      <c r="L26" s="60">
        <v>65.19418</v>
      </c>
      <c r="M26" s="40"/>
      <c r="N26" s="40"/>
      <c r="O26" s="40"/>
      <c r="P26" s="40"/>
      <c r="Q26" s="41"/>
    </row>
    <row r="27" spans="1:17" ht="12" customHeight="1">
      <c r="A27" s="38">
        <v>19</v>
      </c>
      <c r="B27" s="1" t="s">
        <v>36</v>
      </c>
      <c r="C27" s="2" t="s">
        <v>2</v>
      </c>
      <c r="D27" s="11" t="s">
        <v>37</v>
      </c>
      <c r="E27" s="60">
        <v>63.632</v>
      </c>
      <c r="F27" s="39">
        <f t="shared" si="0"/>
        <v>6</v>
      </c>
      <c r="G27" s="61">
        <v>57.38699999999999</v>
      </c>
      <c r="H27" s="40"/>
      <c r="I27" s="40"/>
      <c r="J27" s="40"/>
      <c r="K27" s="40"/>
      <c r="L27" s="60">
        <v>69.42582</v>
      </c>
      <c r="M27" s="40"/>
      <c r="N27" s="40"/>
      <c r="O27" s="40"/>
      <c r="P27" s="40"/>
      <c r="Q27" s="41"/>
    </row>
    <row r="28" spans="1:17" ht="12" customHeight="1">
      <c r="A28" s="38">
        <v>20</v>
      </c>
      <c r="B28" s="1" t="s">
        <v>38</v>
      </c>
      <c r="C28" s="2" t="s">
        <v>4</v>
      </c>
      <c r="D28" s="7" t="s">
        <v>15</v>
      </c>
      <c r="E28" s="60">
        <v>45.526</v>
      </c>
      <c r="F28" s="39">
        <f t="shared" si="0"/>
        <v>21</v>
      </c>
      <c r="G28" s="61">
        <v>51.464999999999996</v>
      </c>
      <c r="H28" s="40"/>
      <c r="I28" s="40"/>
      <c r="J28" s="40"/>
      <c r="K28" s="40"/>
      <c r="L28" s="60">
        <v>55.88</v>
      </c>
      <c r="M28" s="40"/>
      <c r="N28" s="40"/>
      <c r="O28" s="40"/>
      <c r="P28" s="40"/>
      <c r="Q28" s="41"/>
    </row>
    <row r="29" spans="1:17" ht="12" customHeight="1">
      <c r="A29" s="38">
        <v>21</v>
      </c>
      <c r="B29" s="1" t="s">
        <v>39</v>
      </c>
      <c r="C29" s="2" t="s">
        <v>2</v>
      </c>
      <c r="D29" s="7" t="s">
        <v>15</v>
      </c>
      <c r="E29" s="60">
        <v>47.135</v>
      </c>
      <c r="F29" s="39">
        <f t="shared" si="0"/>
        <v>18</v>
      </c>
      <c r="G29" s="61">
        <v>54.989999999999995</v>
      </c>
      <c r="H29" s="40"/>
      <c r="I29" s="40"/>
      <c r="J29" s="40"/>
      <c r="K29" s="40"/>
      <c r="L29" s="60">
        <v>65.19418</v>
      </c>
      <c r="M29" s="40"/>
      <c r="N29" s="40"/>
      <c r="O29" s="40"/>
      <c r="P29" s="40"/>
      <c r="Q29" s="41"/>
    </row>
    <row r="30" spans="1:17" ht="12" customHeight="1">
      <c r="A30" s="38">
        <v>22</v>
      </c>
      <c r="B30" s="1" t="s">
        <v>40</v>
      </c>
      <c r="C30" s="2" t="s">
        <v>4</v>
      </c>
      <c r="D30" s="7" t="s">
        <v>41</v>
      </c>
      <c r="E30" s="60">
        <v>28.23</v>
      </c>
      <c r="F30" s="39">
        <f t="shared" si="0"/>
        <v>33</v>
      </c>
      <c r="G30" s="61">
        <v>56.39999999999999</v>
      </c>
      <c r="H30" s="40"/>
      <c r="I30" s="40"/>
      <c r="J30" s="40"/>
      <c r="K30" s="40"/>
      <c r="L30" s="60">
        <v>53.34</v>
      </c>
      <c r="M30" s="40"/>
      <c r="N30" s="40"/>
      <c r="O30" s="40"/>
      <c r="P30" s="40"/>
      <c r="Q30" s="41"/>
    </row>
    <row r="31" spans="1:17" ht="12" customHeight="1">
      <c r="A31" s="38">
        <v>23</v>
      </c>
      <c r="B31" s="6" t="s">
        <v>42</v>
      </c>
      <c r="C31" s="2" t="s">
        <v>2</v>
      </c>
      <c r="D31" s="7" t="s">
        <v>21</v>
      </c>
      <c r="E31" s="60">
        <v>63.696</v>
      </c>
      <c r="F31" s="39">
        <f t="shared" si="0"/>
        <v>5</v>
      </c>
      <c r="G31" s="61">
        <v>52.592999999999996</v>
      </c>
      <c r="H31" s="40"/>
      <c r="I31" s="40"/>
      <c r="J31" s="40"/>
      <c r="K31" s="40"/>
      <c r="L31" s="60">
        <v>60.114180000000005</v>
      </c>
      <c r="M31" s="40"/>
      <c r="N31" s="40"/>
      <c r="O31" s="40"/>
      <c r="P31" s="40"/>
      <c r="Q31" s="41"/>
    </row>
    <row r="32" spans="1:17" ht="12" customHeight="1">
      <c r="A32" s="38">
        <v>24</v>
      </c>
      <c r="B32" s="6" t="s">
        <v>43</v>
      </c>
      <c r="C32" s="2" t="s">
        <v>2</v>
      </c>
      <c r="D32" s="7" t="s">
        <v>44</v>
      </c>
      <c r="E32" s="60">
        <v>46.541</v>
      </c>
      <c r="F32" s="39">
        <f t="shared" si="0"/>
        <v>20</v>
      </c>
      <c r="G32" s="61">
        <v>54.849</v>
      </c>
      <c r="H32" s="40"/>
      <c r="I32" s="40"/>
      <c r="J32" s="40"/>
      <c r="K32" s="40"/>
      <c r="L32" s="60">
        <v>64.34582</v>
      </c>
      <c r="M32" s="40"/>
      <c r="N32" s="40"/>
      <c r="O32" s="40"/>
      <c r="P32" s="40"/>
      <c r="Q32" s="41"/>
    </row>
    <row r="33" spans="1:17" ht="12" customHeight="1">
      <c r="A33" s="38">
        <v>25</v>
      </c>
      <c r="B33" s="6" t="s">
        <v>45</v>
      </c>
      <c r="C33" s="2" t="s">
        <v>2</v>
      </c>
      <c r="D33" s="7" t="s">
        <v>46</v>
      </c>
      <c r="E33" s="60">
        <v>28.758</v>
      </c>
      <c r="F33" s="39">
        <f t="shared" si="0"/>
        <v>32</v>
      </c>
      <c r="G33" s="61">
        <v>55.27199999999999</v>
      </c>
      <c r="H33" s="40"/>
      <c r="I33" s="40"/>
      <c r="J33" s="40"/>
      <c r="K33" s="40"/>
      <c r="L33" s="60">
        <v>56.72582</v>
      </c>
      <c r="M33" s="40"/>
      <c r="N33" s="40"/>
      <c r="O33" s="40"/>
      <c r="P33" s="40"/>
      <c r="Q33" s="41"/>
    </row>
    <row r="34" spans="1:17" ht="12" customHeight="1">
      <c r="A34" s="38">
        <v>26</v>
      </c>
      <c r="B34" s="6" t="s">
        <v>47</v>
      </c>
      <c r="C34" s="2" t="s">
        <v>2</v>
      </c>
      <c r="D34" s="7" t="s">
        <v>48</v>
      </c>
      <c r="E34" s="60">
        <v>32.298</v>
      </c>
      <c r="F34" s="39">
        <f t="shared" si="0"/>
        <v>31</v>
      </c>
      <c r="G34" s="61">
        <v>52.87499999999999</v>
      </c>
      <c r="H34" s="40"/>
      <c r="I34" s="40"/>
      <c r="J34" s="40"/>
      <c r="K34" s="40"/>
      <c r="L34" s="60">
        <v>60.114180000000005</v>
      </c>
      <c r="M34" s="40"/>
      <c r="N34" s="40"/>
      <c r="O34" s="40"/>
      <c r="P34" s="40"/>
      <c r="Q34" s="41"/>
    </row>
    <row r="35" spans="1:17" ht="12" customHeight="1">
      <c r="A35" s="38">
        <v>27</v>
      </c>
      <c r="B35" s="6" t="s">
        <v>49</v>
      </c>
      <c r="C35" s="2" t="s">
        <v>2</v>
      </c>
      <c r="D35" s="7" t="s">
        <v>50</v>
      </c>
      <c r="E35" s="60">
        <v>54.101</v>
      </c>
      <c r="F35" s="39">
        <f t="shared" si="0"/>
        <v>15</v>
      </c>
      <c r="G35" s="61">
        <v>54.56699999999999</v>
      </c>
      <c r="H35" s="40"/>
      <c r="I35" s="40"/>
      <c r="J35" s="40"/>
      <c r="K35" s="40"/>
      <c r="L35" s="60">
        <v>66.88582</v>
      </c>
      <c r="M35" s="42"/>
      <c r="N35" s="40"/>
      <c r="O35" s="40"/>
      <c r="P35" s="40"/>
      <c r="Q35" s="41"/>
    </row>
    <row r="36" spans="1:17" ht="12" customHeight="1">
      <c r="A36" s="38">
        <v>28</v>
      </c>
      <c r="B36" s="6" t="s">
        <v>51</v>
      </c>
      <c r="C36" s="2" t="s">
        <v>2</v>
      </c>
      <c r="D36" s="7" t="s">
        <v>21</v>
      </c>
      <c r="E36" s="60">
        <v>41.67</v>
      </c>
      <c r="F36" s="39">
        <f t="shared" si="0"/>
        <v>25</v>
      </c>
      <c r="G36" s="61">
        <v>50.61899999999999</v>
      </c>
      <c r="H36" s="40"/>
      <c r="I36" s="40"/>
      <c r="J36" s="40"/>
      <c r="K36" s="40"/>
      <c r="L36" s="60">
        <v>59.26582</v>
      </c>
      <c r="M36" s="42"/>
      <c r="N36" s="40"/>
      <c r="O36" s="40"/>
      <c r="P36" s="40"/>
      <c r="Q36" s="41"/>
    </row>
    <row r="37" spans="1:17" ht="12" customHeight="1">
      <c r="A37" s="38">
        <v>29</v>
      </c>
      <c r="B37" s="6" t="s">
        <v>52</v>
      </c>
      <c r="C37" s="2" t="s">
        <v>2</v>
      </c>
      <c r="D37" s="7" t="s">
        <v>53</v>
      </c>
      <c r="E37" s="60">
        <v>61.034</v>
      </c>
      <c r="F37" s="39">
        <f t="shared" si="0"/>
        <v>10</v>
      </c>
      <c r="G37" s="61">
        <v>55.977</v>
      </c>
      <c r="H37" s="40"/>
      <c r="I37" s="40"/>
      <c r="J37" s="40"/>
      <c r="K37" s="40"/>
      <c r="L37" s="60">
        <v>67.73418000000001</v>
      </c>
      <c r="M37" s="42"/>
      <c r="N37" s="40"/>
      <c r="O37" s="40"/>
      <c r="P37" s="40"/>
      <c r="Q37" s="41"/>
    </row>
    <row r="38" spans="1:17" ht="12" customHeight="1">
      <c r="A38" s="38">
        <v>30</v>
      </c>
      <c r="B38" s="6" t="s">
        <v>54</v>
      </c>
      <c r="C38" s="2" t="s">
        <v>2</v>
      </c>
      <c r="D38" s="8" t="s">
        <v>55</v>
      </c>
      <c r="E38" s="60">
        <v>66.412</v>
      </c>
      <c r="F38" s="39">
        <f t="shared" si="0"/>
        <v>3</v>
      </c>
      <c r="G38" s="61">
        <v>55.413</v>
      </c>
      <c r="H38" s="40"/>
      <c r="I38" s="40"/>
      <c r="J38" s="40"/>
      <c r="K38" s="40"/>
      <c r="L38" s="60">
        <v>61.80582</v>
      </c>
      <c r="M38" s="42"/>
      <c r="N38" s="40"/>
      <c r="O38" s="40"/>
      <c r="P38" s="40"/>
      <c r="Q38" s="41"/>
    </row>
    <row r="39" spans="1:17" ht="12" customHeight="1">
      <c r="A39" s="38">
        <v>31</v>
      </c>
      <c r="B39" s="6" t="s">
        <v>56</v>
      </c>
      <c r="C39" s="2" t="s">
        <v>2</v>
      </c>
      <c r="D39" s="7" t="s">
        <v>57</v>
      </c>
      <c r="E39" s="60">
        <v>41.797</v>
      </c>
      <c r="F39" s="39">
        <f t="shared" si="0"/>
        <v>24</v>
      </c>
      <c r="G39" s="61">
        <v>54.14399999999999</v>
      </c>
      <c r="H39" s="40"/>
      <c r="I39" s="40"/>
      <c r="J39" s="40"/>
      <c r="K39" s="40"/>
      <c r="L39" s="60">
        <v>60.114180000000005</v>
      </c>
      <c r="M39" s="42"/>
      <c r="N39" s="40"/>
      <c r="O39" s="40"/>
      <c r="P39" s="40"/>
      <c r="Q39" s="41"/>
    </row>
    <row r="40" spans="1:17" ht="12" customHeight="1">
      <c r="A40" s="38">
        <v>32</v>
      </c>
      <c r="B40" s="9" t="s">
        <v>58</v>
      </c>
      <c r="C40" s="2" t="s">
        <v>2</v>
      </c>
      <c r="D40" s="12" t="s">
        <v>59</v>
      </c>
      <c r="E40" s="60">
        <v>60.467</v>
      </c>
      <c r="F40" s="39">
        <f t="shared" si="0"/>
        <v>11</v>
      </c>
      <c r="G40" s="61">
        <v>55.413</v>
      </c>
      <c r="H40" s="40"/>
      <c r="I40" s="40"/>
      <c r="J40" s="40"/>
      <c r="K40" s="40"/>
      <c r="L40" s="60">
        <v>61.80582</v>
      </c>
      <c r="M40" s="42"/>
      <c r="N40" s="40"/>
      <c r="O40" s="40"/>
      <c r="P40" s="40"/>
      <c r="Q40" s="41"/>
    </row>
    <row r="41" spans="1:17" ht="12" customHeight="1" thickBot="1">
      <c r="A41" s="56">
        <v>33</v>
      </c>
      <c r="B41" s="57" t="s">
        <v>60</v>
      </c>
      <c r="C41" s="2" t="s">
        <v>2</v>
      </c>
      <c r="D41" s="58" t="s">
        <v>61</v>
      </c>
      <c r="E41" s="60">
        <v>48.525</v>
      </c>
      <c r="F41" s="59">
        <f t="shared" si="0"/>
        <v>17</v>
      </c>
      <c r="G41" s="61">
        <v>54.00299999999999</v>
      </c>
      <c r="H41" s="48"/>
      <c r="I41" s="48"/>
      <c r="J41" s="48"/>
      <c r="K41" s="48"/>
      <c r="L41" s="60">
        <v>59.26582</v>
      </c>
      <c r="M41" s="48"/>
      <c r="N41" s="48"/>
      <c r="O41" s="48"/>
      <c r="P41" s="48"/>
      <c r="Q41" s="49"/>
    </row>
    <row r="42" spans="1:17" ht="12.75">
      <c r="A42" s="20"/>
      <c r="C42" s="44"/>
      <c r="D42" s="51" t="s">
        <v>93</v>
      </c>
      <c r="E42" s="60">
        <v>50.336</v>
      </c>
      <c r="F42" s="52"/>
      <c r="G42" s="61">
        <v>54.83618181818181</v>
      </c>
      <c r="H42" s="52"/>
      <c r="I42" s="52"/>
      <c r="J42" s="52"/>
      <c r="K42" s="52"/>
      <c r="L42" s="60">
        <v>62.03696</v>
      </c>
      <c r="M42" s="52"/>
      <c r="N42" s="52"/>
      <c r="O42" s="52"/>
      <c r="P42" s="53"/>
      <c r="Q42" s="54"/>
    </row>
    <row r="43" spans="1:17" ht="13.5" customHeight="1">
      <c r="A43" s="45"/>
      <c r="D43" s="46" t="s">
        <v>94</v>
      </c>
      <c r="E43" s="60">
        <v>16.472</v>
      </c>
      <c r="F43" s="40"/>
      <c r="G43" s="40"/>
      <c r="H43" s="40"/>
      <c r="I43" s="40"/>
      <c r="J43" s="40"/>
      <c r="K43" s="40"/>
      <c r="L43" s="60">
        <v>6.90372</v>
      </c>
      <c r="M43" s="40"/>
      <c r="N43" s="40"/>
      <c r="O43" s="40"/>
      <c r="P43" s="40"/>
      <c r="Q43" s="41"/>
    </row>
    <row r="44" spans="1:17" ht="13.5" thickBot="1">
      <c r="A44" s="45"/>
      <c r="D44" s="47" t="s">
        <v>95</v>
      </c>
      <c r="E44" s="60">
        <v>20.06</v>
      </c>
      <c r="F44" s="48"/>
      <c r="G44" s="48"/>
      <c r="H44" s="48"/>
      <c r="I44" s="48"/>
      <c r="J44" s="48"/>
      <c r="K44" s="48"/>
      <c r="L44" s="60">
        <v>6.82</v>
      </c>
      <c r="M44" s="48"/>
      <c r="N44" s="48"/>
      <c r="O44" s="48"/>
      <c r="P44" s="48"/>
      <c r="Q44" s="49"/>
    </row>
    <row r="45" ht="12.75">
      <c r="A45" s="45"/>
    </row>
    <row r="46" spans="1:2" ht="12.75">
      <c r="A46" s="44"/>
      <c r="B46" s="44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6"/>
  <sheetViews>
    <sheetView zoomScalePageLayoutView="0" workbookViewId="0" topLeftCell="A16">
      <selection activeCell="L9" sqref="L9:L44"/>
    </sheetView>
  </sheetViews>
  <sheetFormatPr defaultColWidth="9.140625" defaultRowHeight="12.75"/>
  <cols>
    <col min="1" max="1" width="9.140625" style="43" customWidth="1"/>
    <col min="2" max="2" width="21.140625" style="43" customWidth="1"/>
    <col min="3" max="3" width="13.140625" style="43" customWidth="1"/>
    <col min="4" max="4" width="89.57421875" style="43" customWidth="1"/>
    <col min="5" max="5" width="9.7109375" style="43" customWidth="1"/>
    <col min="6" max="6" width="7.00390625" style="43" customWidth="1"/>
    <col min="7" max="8" width="8.140625" style="43" customWidth="1"/>
    <col min="9" max="9" width="6.8515625" style="43" customWidth="1"/>
    <col min="10" max="10" width="8.140625" style="43" customWidth="1"/>
    <col min="11" max="11" width="8.7109375" style="43" customWidth="1"/>
    <col min="12" max="12" width="8.421875" style="43" customWidth="1"/>
    <col min="13" max="13" width="8.57421875" style="43" customWidth="1"/>
    <col min="14" max="17" width="9.140625" style="43" customWidth="1"/>
  </cols>
  <sheetData>
    <row r="1" spans="1:17" ht="14.25" customHeight="1">
      <c r="A1" s="13" t="s">
        <v>96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</row>
    <row r="2" spans="1:17" ht="12" customHeight="1">
      <c r="A2" s="14" t="s">
        <v>62</v>
      </c>
      <c r="B2" s="14"/>
      <c r="C2" s="14"/>
      <c r="D2" s="14"/>
      <c r="E2" s="14"/>
      <c r="F2" s="14" t="s">
        <v>63</v>
      </c>
      <c r="G2" s="14" t="s">
        <v>100</v>
      </c>
      <c r="H2" s="14"/>
      <c r="I2" s="14"/>
      <c r="J2" s="14"/>
      <c r="K2" s="14"/>
      <c r="L2" s="14"/>
      <c r="M2" s="14"/>
      <c r="N2" s="14"/>
      <c r="O2" s="14"/>
      <c r="P2" s="15"/>
      <c r="Q2" s="15"/>
    </row>
    <row r="3" spans="1:17" ht="12" customHeight="1">
      <c r="A3" s="14" t="s">
        <v>64</v>
      </c>
      <c r="B3" s="14"/>
      <c r="C3" s="14" t="s">
        <v>65</v>
      </c>
      <c r="D3" s="14"/>
      <c r="E3" s="14"/>
      <c r="F3" s="14" t="s">
        <v>66</v>
      </c>
      <c r="G3" s="14"/>
      <c r="H3" s="14"/>
      <c r="I3" s="14" t="s">
        <v>67</v>
      </c>
      <c r="J3" s="14"/>
      <c r="K3" s="14"/>
      <c r="L3" s="14"/>
      <c r="M3" s="14"/>
      <c r="N3" s="14"/>
      <c r="O3" s="16"/>
      <c r="P3" s="17"/>
      <c r="Q3" s="17"/>
    </row>
    <row r="4" spans="1:17" ht="12" customHeight="1">
      <c r="A4" s="14" t="s">
        <v>68</v>
      </c>
      <c r="B4" s="14"/>
      <c r="C4" s="14"/>
      <c r="D4" s="14"/>
      <c r="E4" s="14"/>
      <c r="F4" s="14" t="s">
        <v>69</v>
      </c>
      <c r="G4" s="14"/>
      <c r="H4" s="14"/>
      <c r="I4" s="14" t="s">
        <v>70</v>
      </c>
      <c r="J4" s="18"/>
      <c r="K4" s="14"/>
      <c r="L4" s="14"/>
      <c r="M4" s="14"/>
      <c r="N4" s="14"/>
      <c r="O4" s="16"/>
      <c r="P4" s="17"/>
      <c r="Q4" s="17"/>
    </row>
    <row r="5" spans="1:17" ht="12" customHeight="1" thickBot="1">
      <c r="A5" s="19" t="s">
        <v>71</v>
      </c>
      <c r="B5" s="20"/>
      <c r="C5" s="20"/>
      <c r="D5" s="20"/>
      <c r="E5" s="20"/>
      <c r="F5" s="20"/>
      <c r="G5" s="20"/>
      <c r="H5" s="19"/>
      <c r="I5" s="21"/>
      <c r="J5" s="19"/>
      <c r="K5" s="21"/>
      <c r="L5" s="19"/>
      <c r="M5" s="19"/>
      <c r="N5" s="19"/>
      <c r="O5" s="22"/>
      <c r="P5" s="23"/>
      <c r="Q5" s="23"/>
    </row>
    <row r="6" spans="1:17" ht="12" customHeight="1">
      <c r="A6" s="24"/>
      <c r="B6" s="25"/>
      <c r="C6" s="26"/>
      <c r="D6" s="27" t="s">
        <v>72</v>
      </c>
      <c r="E6" s="27" t="s">
        <v>73</v>
      </c>
      <c r="F6" s="27" t="s">
        <v>74</v>
      </c>
      <c r="G6" s="27" t="s">
        <v>75</v>
      </c>
      <c r="H6" s="27">
        <v>100</v>
      </c>
      <c r="I6" s="27" t="s">
        <v>76</v>
      </c>
      <c r="J6" s="27" t="s">
        <v>77</v>
      </c>
      <c r="K6" s="27" t="s">
        <v>78</v>
      </c>
      <c r="L6" s="27" t="s">
        <v>79</v>
      </c>
      <c r="M6" s="27" t="s">
        <v>80</v>
      </c>
      <c r="N6" s="27" t="s">
        <v>81</v>
      </c>
      <c r="O6" s="27" t="s">
        <v>81</v>
      </c>
      <c r="P6" s="27" t="s">
        <v>81</v>
      </c>
      <c r="Q6" s="28" t="s">
        <v>81</v>
      </c>
    </row>
    <row r="7" spans="1:17" ht="12" customHeight="1">
      <c r="A7" s="29" t="s">
        <v>82</v>
      </c>
      <c r="B7" s="21" t="s">
        <v>0</v>
      </c>
      <c r="C7" s="30" t="s">
        <v>83</v>
      </c>
      <c r="D7" s="19"/>
      <c r="E7" s="21"/>
      <c r="F7" s="21"/>
      <c r="G7" s="21" t="s">
        <v>84</v>
      </c>
      <c r="H7" s="21" t="s">
        <v>85</v>
      </c>
      <c r="I7" s="21"/>
      <c r="J7" s="21" t="s">
        <v>86</v>
      </c>
      <c r="K7" s="21" t="s">
        <v>87</v>
      </c>
      <c r="L7" s="21"/>
      <c r="M7" s="21"/>
      <c r="N7" s="21"/>
      <c r="O7" s="21"/>
      <c r="P7" s="21"/>
      <c r="Q7" s="31"/>
    </row>
    <row r="8" spans="1:17" ht="10.5" customHeight="1" thickBot="1">
      <c r="A8" s="29"/>
      <c r="B8" s="50"/>
      <c r="C8" s="50"/>
      <c r="D8" s="19"/>
      <c r="E8" s="21"/>
      <c r="F8" s="21"/>
      <c r="G8" s="21" t="s">
        <v>88</v>
      </c>
      <c r="H8" s="21" t="s">
        <v>89</v>
      </c>
      <c r="I8" s="21"/>
      <c r="J8" s="21" t="s">
        <v>90</v>
      </c>
      <c r="K8" s="21" t="s">
        <v>91</v>
      </c>
      <c r="L8" s="21" t="s">
        <v>92</v>
      </c>
      <c r="M8" s="21" t="s">
        <v>90</v>
      </c>
      <c r="N8" s="21"/>
      <c r="O8" s="21"/>
      <c r="P8" s="21"/>
      <c r="Q8" s="31"/>
    </row>
    <row r="9" spans="1:17" ht="12" customHeight="1">
      <c r="A9" s="32">
        <v>1</v>
      </c>
      <c r="B9" s="33" t="s">
        <v>1</v>
      </c>
      <c r="C9" s="2" t="s">
        <v>2</v>
      </c>
      <c r="D9" s="34" t="s">
        <v>1</v>
      </c>
      <c r="E9" s="60">
        <v>157.846</v>
      </c>
      <c r="F9" s="35">
        <f aca="true" t="shared" si="0" ref="F9:F41">RANK(E9,E$9:E$41,0)</f>
        <v>14</v>
      </c>
      <c r="G9" s="61">
        <v>55.27199999999999</v>
      </c>
      <c r="H9" s="36"/>
      <c r="I9" s="36"/>
      <c r="J9" s="36"/>
      <c r="K9" s="36"/>
      <c r="L9" s="60">
        <v>88.05418</v>
      </c>
      <c r="M9" s="60">
        <v>5.667</v>
      </c>
      <c r="N9" s="36"/>
      <c r="O9" s="36"/>
      <c r="P9" s="36"/>
      <c r="Q9" s="37"/>
    </row>
    <row r="10" spans="1:17" ht="12" customHeight="1">
      <c r="A10" s="38">
        <v>2</v>
      </c>
      <c r="B10" s="4" t="s">
        <v>3</v>
      </c>
      <c r="C10" s="2" t="s">
        <v>4</v>
      </c>
      <c r="D10" s="5" t="s">
        <v>5</v>
      </c>
      <c r="E10" s="60">
        <v>143.146</v>
      </c>
      <c r="F10" s="39">
        <f t="shared" si="0"/>
        <v>27</v>
      </c>
      <c r="G10" s="61">
        <v>53.016</v>
      </c>
      <c r="H10" s="40"/>
      <c r="I10" s="40"/>
      <c r="J10" s="40"/>
      <c r="K10" s="40"/>
      <c r="L10" s="60">
        <v>89.74582</v>
      </c>
      <c r="M10" s="60">
        <v>8.667</v>
      </c>
      <c r="N10" s="40"/>
      <c r="O10" s="40"/>
      <c r="P10" s="40"/>
      <c r="Q10" s="41"/>
    </row>
    <row r="11" spans="1:17" ht="12" customHeight="1">
      <c r="A11" s="38">
        <v>3</v>
      </c>
      <c r="B11" s="1" t="s">
        <v>6</v>
      </c>
      <c r="C11" s="2" t="s">
        <v>2</v>
      </c>
      <c r="D11" s="10" t="s">
        <v>7</v>
      </c>
      <c r="E11" s="60">
        <v>141.787</v>
      </c>
      <c r="F11" s="39">
        <f t="shared" si="0"/>
        <v>28</v>
      </c>
      <c r="G11" s="61">
        <v>54.989999999999995</v>
      </c>
      <c r="H11" s="40"/>
      <c r="I11" s="40"/>
      <c r="J11" s="40"/>
      <c r="K11" s="40"/>
      <c r="L11" s="60">
        <v>85.51418000000001</v>
      </c>
      <c r="M11" s="60">
        <v>7</v>
      </c>
      <c r="N11" s="40"/>
      <c r="O11" s="40"/>
      <c r="P11" s="40"/>
      <c r="Q11" s="41"/>
    </row>
    <row r="12" spans="1:17" ht="12" customHeight="1">
      <c r="A12" s="38">
        <v>4</v>
      </c>
      <c r="B12" s="1" t="s">
        <v>8</v>
      </c>
      <c r="C12" s="2" t="s">
        <v>2</v>
      </c>
      <c r="D12" s="10" t="s">
        <v>9</v>
      </c>
      <c r="E12" s="60">
        <v>141.406</v>
      </c>
      <c r="F12" s="39">
        <f t="shared" si="0"/>
        <v>29</v>
      </c>
      <c r="G12" s="61">
        <v>54.425999999999995</v>
      </c>
      <c r="H12" s="40"/>
      <c r="I12" s="40"/>
      <c r="J12" s="40"/>
      <c r="K12" s="40"/>
      <c r="L12" s="60">
        <v>85.51418000000001</v>
      </c>
      <c r="M12" s="60">
        <v>8.667</v>
      </c>
      <c r="N12" s="40"/>
      <c r="O12" s="40"/>
      <c r="P12" s="40"/>
      <c r="Q12" s="41"/>
    </row>
    <row r="13" spans="1:17" ht="12" customHeight="1">
      <c r="A13" s="38">
        <v>5</v>
      </c>
      <c r="B13" s="1" t="s">
        <v>10</v>
      </c>
      <c r="C13" s="3" t="s">
        <v>4</v>
      </c>
      <c r="D13" s="7" t="s">
        <v>11</v>
      </c>
      <c r="E13" s="60">
        <v>134.789</v>
      </c>
      <c r="F13" s="39">
        <f t="shared" si="0"/>
        <v>31</v>
      </c>
      <c r="G13" s="61">
        <v>53.721</v>
      </c>
      <c r="H13" s="40"/>
      <c r="I13" s="40"/>
      <c r="J13" s="40"/>
      <c r="K13" s="40"/>
      <c r="L13" s="60">
        <v>93.13418</v>
      </c>
      <c r="M13" s="60">
        <v>8</v>
      </c>
      <c r="N13" s="40"/>
      <c r="O13" s="40"/>
      <c r="P13" s="40"/>
      <c r="Q13" s="41"/>
    </row>
    <row r="14" spans="1:17" ht="12" customHeight="1">
      <c r="A14" s="38">
        <v>6</v>
      </c>
      <c r="B14" s="1" t="s">
        <v>12</v>
      </c>
      <c r="C14" s="3" t="s">
        <v>2</v>
      </c>
      <c r="D14" s="55" t="s">
        <v>97</v>
      </c>
      <c r="E14" s="60">
        <v>143.77</v>
      </c>
      <c r="F14" s="39">
        <f t="shared" si="0"/>
        <v>25</v>
      </c>
      <c r="G14" s="61">
        <v>52.87499999999999</v>
      </c>
      <c r="H14" s="40"/>
      <c r="I14" s="40"/>
      <c r="J14" s="40"/>
      <c r="K14" s="40"/>
      <c r="L14" s="60">
        <v>81.28</v>
      </c>
      <c r="M14" s="60">
        <v>5.667</v>
      </c>
      <c r="N14" s="40"/>
      <c r="O14" s="40"/>
      <c r="P14" s="40"/>
      <c r="Q14" s="41"/>
    </row>
    <row r="15" spans="1:17" ht="12" customHeight="1">
      <c r="A15" s="38">
        <v>7</v>
      </c>
      <c r="B15" s="1" t="s">
        <v>13</v>
      </c>
      <c r="C15" s="3" t="s">
        <v>2</v>
      </c>
      <c r="D15" s="55" t="s">
        <v>98</v>
      </c>
      <c r="E15" s="60">
        <v>147.531</v>
      </c>
      <c r="F15" s="39">
        <f t="shared" si="0"/>
        <v>23</v>
      </c>
      <c r="G15" s="61">
        <v>54.70799999999999</v>
      </c>
      <c r="H15" s="40"/>
      <c r="I15" s="40"/>
      <c r="J15" s="40"/>
      <c r="K15" s="40"/>
      <c r="L15" s="60">
        <v>86.36</v>
      </c>
      <c r="M15" s="60">
        <v>8</v>
      </c>
      <c r="N15" s="40"/>
      <c r="O15" s="40"/>
      <c r="P15" s="40"/>
      <c r="Q15" s="41"/>
    </row>
    <row r="16" spans="1:17" ht="12" customHeight="1">
      <c r="A16" s="38">
        <v>8</v>
      </c>
      <c r="B16" s="1" t="s">
        <v>14</v>
      </c>
      <c r="C16" s="3" t="s">
        <v>2</v>
      </c>
      <c r="D16" s="55" t="s">
        <v>99</v>
      </c>
      <c r="E16" s="60">
        <v>137.415</v>
      </c>
      <c r="F16" s="39">
        <f t="shared" si="0"/>
        <v>30</v>
      </c>
      <c r="G16" s="61">
        <v>53.297999999999995</v>
      </c>
      <c r="H16" s="40"/>
      <c r="I16" s="40"/>
      <c r="J16" s="40"/>
      <c r="K16" s="40"/>
      <c r="L16" s="60">
        <v>85.51418000000001</v>
      </c>
      <c r="M16" s="60">
        <v>7.667</v>
      </c>
      <c r="N16" s="40"/>
      <c r="O16" s="40"/>
      <c r="P16" s="40"/>
      <c r="Q16" s="41"/>
    </row>
    <row r="17" spans="1:17" ht="12" customHeight="1">
      <c r="A17" s="38">
        <v>9</v>
      </c>
      <c r="B17" s="1" t="s">
        <v>16</v>
      </c>
      <c r="C17" s="2" t="s">
        <v>2</v>
      </c>
      <c r="D17" s="7" t="s">
        <v>17</v>
      </c>
      <c r="E17" s="60">
        <v>163.824</v>
      </c>
      <c r="F17" s="39">
        <f t="shared" si="0"/>
        <v>11</v>
      </c>
      <c r="G17" s="61">
        <v>56.39999999999999</v>
      </c>
      <c r="H17" s="40"/>
      <c r="I17" s="40"/>
      <c r="J17" s="40"/>
      <c r="K17" s="40"/>
      <c r="L17" s="60">
        <v>85.51418000000001</v>
      </c>
      <c r="M17" s="60">
        <v>5.667</v>
      </c>
      <c r="N17" s="40"/>
      <c r="O17" s="40"/>
      <c r="P17" s="40"/>
      <c r="Q17" s="41"/>
    </row>
    <row r="18" spans="1:17" ht="12" customHeight="1">
      <c r="A18" s="38">
        <v>10</v>
      </c>
      <c r="B18" s="1" t="s">
        <v>18</v>
      </c>
      <c r="C18" s="2" t="s">
        <v>2</v>
      </c>
      <c r="D18" s="7" t="s">
        <v>19</v>
      </c>
      <c r="E18" s="60">
        <v>153.981</v>
      </c>
      <c r="F18" s="39">
        <f t="shared" si="0"/>
        <v>16</v>
      </c>
      <c r="G18" s="61">
        <v>54.00299999999999</v>
      </c>
      <c r="H18" s="40"/>
      <c r="I18" s="40"/>
      <c r="J18" s="40"/>
      <c r="K18" s="40"/>
      <c r="L18" s="60">
        <v>87.20582</v>
      </c>
      <c r="M18" s="60">
        <v>6.667</v>
      </c>
      <c r="N18" s="40"/>
      <c r="O18" s="40"/>
      <c r="P18" s="40"/>
      <c r="Q18" s="41"/>
    </row>
    <row r="19" spans="1:17" ht="12" customHeight="1">
      <c r="A19" s="38">
        <v>11</v>
      </c>
      <c r="B19" s="1" t="s">
        <v>20</v>
      </c>
      <c r="C19" s="2" t="s">
        <v>2</v>
      </c>
      <c r="D19" s="7" t="s">
        <v>21</v>
      </c>
      <c r="E19" s="60">
        <v>159.874</v>
      </c>
      <c r="F19" s="39">
        <f t="shared" si="0"/>
        <v>13</v>
      </c>
      <c r="G19" s="61">
        <v>52.733999999999995</v>
      </c>
      <c r="H19" s="40"/>
      <c r="I19" s="40"/>
      <c r="J19" s="40"/>
      <c r="K19" s="40"/>
      <c r="L19" s="60">
        <v>86.36</v>
      </c>
      <c r="M19" s="60">
        <v>8.333</v>
      </c>
      <c r="N19" s="40"/>
      <c r="O19" s="40"/>
      <c r="P19" s="40"/>
      <c r="Q19" s="41"/>
    </row>
    <row r="20" spans="1:17" ht="12" customHeight="1">
      <c r="A20" s="38">
        <v>12</v>
      </c>
      <c r="B20" s="1" t="s">
        <v>22</v>
      </c>
      <c r="C20" s="2" t="s">
        <v>2</v>
      </c>
      <c r="D20" s="7" t="s">
        <v>23</v>
      </c>
      <c r="E20" s="60">
        <v>145.033</v>
      </c>
      <c r="F20" s="39">
        <f t="shared" si="0"/>
        <v>24</v>
      </c>
      <c r="G20" s="61">
        <v>57.95099999999999</v>
      </c>
      <c r="H20" s="40"/>
      <c r="I20" s="40"/>
      <c r="J20" s="40"/>
      <c r="K20" s="40"/>
      <c r="L20" s="60">
        <v>89.74582</v>
      </c>
      <c r="M20" s="60">
        <v>9</v>
      </c>
      <c r="N20" s="40"/>
      <c r="O20" s="40"/>
      <c r="P20" s="40"/>
      <c r="Q20" s="41"/>
    </row>
    <row r="21" spans="1:17" ht="12" customHeight="1">
      <c r="A21" s="38">
        <v>13</v>
      </c>
      <c r="B21" s="1" t="s">
        <v>24</v>
      </c>
      <c r="C21" s="2" t="s">
        <v>2</v>
      </c>
      <c r="D21" s="7" t="s">
        <v>25</v>
      </c>
      <c r="E21" s="60">
        <v>176.438</v>
      </c>
      <c r="F21" s="39">
        <f t="shared" si="0"/>
        <v>3</v>
      </c>
      <c r="G21" s="61">
        <v>56.681999999999995</v>
      </c>
      <c r="H21" s="40"/>
      <c r="I21" s="40"/>
      <c r="J21" s="40"/>
      <c r="K21" s="40"/>
      <c r="L21" s="60">
        <v>93.13418</v>
      </c>
      <c r="M21" s="60">
        <v>0.667</v>
      </c>
      <c r="N21" s="40"/>
      <c r="O21" s="40"/>
      <c r="P21" s="40"/>
      <c r="Q21" s="41"/>
    </row>
    <row r="22" spans="1:17" ht="12" customHeight="1">
      <c r="A22" s="38">
        <v>14</v>
      </c>
      <c r="B22" s="1" t="s">
        <v>26</v>
      </c>
      <c r="C22" s="2" t="s">
        <v>2</v>
      </c>
      <c r="D22" s="7" t="s">
        <v>27</v>
      </c>
      <c r="E22" s="60">
        <v>148.246</v>
      </c>
      <c r="F22" s="39">
        <f t="shared" si="0"/>
        <v>22</v>
      </c>
      <c r="G22" s="61">
        <v>59.361</v>
      </c>
      <c r="H22" s="40"/>
      <c r="I22" s="40"/>
      <c r="J22" s="40"/>
      <c r="K22" s="40"/>
      <c r="L22" s="60">
        <v>93.98</v>
      </c>
      <c r="M22" s="60">
        <v>7.667</v>
      </c>
      <c r="N22" s="40"/>
      <c r="O22" s="40"/>
      <c r="P22" s="40"/>
      <c r="Q22" s="41"/>
    </row>
    <row r="23" spans="1:17" ht="12" customHeight="1">
      <c r="A23" s="38">
        <v>15</v>
      </c>
      <c r="B23" s="1" t="s">
        <v>28</v>
      </c>
      <c r="C23" s="2" t="s">
        <v>2</v>
      </c>
      <c r="D23" s="7" t="s">
        <v>29</v>
      </c>
      <c r="E23" s="60">
        <v>151.908</v>
      </c>
      <c r="F23" s="39">
        <f t="shared" si="0"/>
        <v>20</v>
      </c>
      <c r="G23" s="61">
        <v>55.69499999999999</v>
      </c>
      <c r="H23" s="40"/>
      <c r="I23" s="40"/>
      <c r="J23" s="40"/>
      <c r="K23" s="40"/>
      <c r="L23" s="60">
        <v>90.59418000000001</v>
      </c>
      <c r="M23" s="60">
        <v>8.333</v>
      </c>
      <c r="N23" s="40"/>
      <c r="O23" s="40"/>
      <c r="P23" s="40"/>
      <c r="Q23" s="41"/>
    </row>
    <row r="24" spans="1:17" ht="12" customHeight="1">
      <c r="A24" s="38">
        <v>16</v>
      </c>
      <c r="B24" s="1" t="s">
        <v>30</v>
      </c>
      <c r="C24" s="2" t="s">
        <v>2</v>
      </c>
      <c r="D24" s="11" t="s">
        <v>31</v>
      </c>
      <c r="E24" s="60">
        <v>188.439</v>
      </c>
      <c r="F24" s="39">
        <f t="shared" si="0"/>
        <v>1</v>
      </c>
      <c r="G24" s="61">
        <v>57.52799999999999</v>
      </c>
      <c r="H24" s="40"/>
      <c r="I24" s="40"/>
      <c r="J24" s="40"/>
      <c r="K24" s="40"/>
      <c r="L24" s="60">
        <v>90.59418000000001</v>
      </c>
      <c r="M24" s="60">
        <v>6.333</v>
      </c>
      <c r="N24" s="40"/>
      <c r="O24" s="40"/>
      <c r="P24" s="40"/>
      <c r="Q24" s="41"/>
    </row>
    <row r="25" spans="1:17" ht="12" customHeight="1">
      <c r="A25" s="38">
        <v>17</v>
      </c>
      <c r="B25" s="1" t="s">
        <v>32</v>
      </c>
      <c r="C25" s="2" t="s">
        <v>2</v>
      </c>
      <c r="D25" s="11" t="s">
        <v>33</v>
      </c>
      <c r="E25" s="60">
        <v>183.369</v>
      </c>
      <c r="F25" s="39">
        <f t="shared" si="0"/>
        <v>2</v>
      </c>
      <c r="G25" s="61">
        <v>58.373999999999995</v>
      </c>
      <c r="H25" s="40"/>
      <c r="I25" s="40"/>
      <c r="J25" s="40"/>
      <c r="K25" s="40"/>
      <c r="L25" s="60">
        <v>88.9</v>
      </c>
      <c r="M25" s="60">
        <v>5.333</v>
      </c>
      <c r="N25" s="40"/>
      <c r="O25" s="40"/>
      <c r="P25" s="40"/>
      <c r="Q25" s="41"/>
    </row>
    <row r="26" spans="1:17" ht="12" customHeight="1">
      <c r="A26" s="38">
        <v>18</v>
      </c>
      <c r="B26" s="1" t="s">
        <v>34</v>
      </c>
      <c r="C26" s="2" t="s">
        <v>2</v>
      </c>
      <c r="D26" s="11" t="s">
        <v>35</v>
      </c>
      <c r="E26" s="60">
        <v>156.37</v>
      </c>
      <c r="F26" s="39">
        <f t="shared" si="0"/>
        <v>15</v>
      </c>
      <c r="G26" s="61">
        <v>59.501999999999995</v>
      </c>
      <c r="H26" s="40"/>
      <c r="I26" s="40"/>
      <c r="J26" s="40"/>
      <c r="K26" s="40"/>
      <c r="L26" s="60">
        <v>90.59418000000001</v>
      </c>
      <c r="M26" s="60">
        <v>7.667</v>
      </c>
      <c r="N26" s="40"/>
      <c r="O26" s="40"/>
      <c r="P26" s="40"/>
      <c r="Q26" s="41"/>
    </row>
    <row r="27" spans="1:17" ht="12" customHeight="1">
      <c r="A27" s="38">
        <v>19</v>
      </c>
      <c r="B27" s="1" t="s">
        <v>36</v>
      </c>
      <c r="C27" s="2" t="s">
        <v>2</v>
      </c>
      <c r="D27" s="11" t="s">
        <v>37</v>
      </c>
      <c r="E27" s="60">
        <v>170.322</v>
      </c>
      <c r="F27" s="39">
        <f t="shared" si="0"/>
        <v>6</v>
      </c>
      <c r="G27" s="61">
        <v>56.82299999999999</v>
      </c>
      <c r="H27" s="40"/>
      <c r="I27" s="40"/>
      <c r="J27" s="40"/>
      <c r="K27" s="40"/>
      <c r="L27" s="60">
        <v>90.59418000000001</v>
      </c>
      <c r="M27" s="60">
        <v>7.667</v>
      </c>
      <c r="N27" s="40"/>
      <c r="O27" s="40"/>
      <c r="P27" s="40"/>
      <c r="Q27" s="41"/>
    </row>
    <row r="28" spans="1:17" ht="12" customHeight="1">
      <c r="A28" s="38">
        <v>20</v>
      </c>
      <c r="B28" s="1" t="s">
        <v>38</v>
      </c>
      <c r="C28" s="2" t="s">
        <v>4</v>
      </c>
      <c r="D28" s="7" t="s">
        <v>15</v>
      </c>
      <c r="E28" s="60">
        <v>111.018</v>
      </c>
      <c r="F28" s="39">
        <f t="shared" si="0"/>
        <v>33</v>
      </c>
      <c r="G28" s="61">
        <v>51.464999999999996</v>
      </c>
      <c r="H28" s="40"/>
      <c r="I28" s="40"/>
      <c r="J28" s="40"/>
      <c r="K28" s="40"/>
      <c r="L28" s="60">
        <v>87.20582</v>
      </c>
      <c r="M28" s="60">
        <v>8.333</v>
      </c>
      <c r="N28" s="40"/>
      <c r="O28" s="40"/>
      <c r="P28" s="40"/>
      <c r="Q28" s="41"/>
    </row>
    <row r="29" spans="1:17" ht="12" customHeight="1">
      <c r="A29" s="38">
        <v>21</v>
      </c>
      <c r="B29" s="1" t="s">
        <v>39</v>
      </c>
      <c r="C29" s="2" t="s">
        <v>2</v>
      </c>
      <c r="D29" s="7" t="s">
        <v>15</v>
      </c>
      <c r="E29" s="60">
        <v>152.015</v>
      </c>
      <c r="F29" s="39">
        <f t="shared" si="0"/>
        <v>19</v>
      </c>
      <c r="G29" s="61">
        <v>54.70799999999999</v>
      </c>
      <c r="H29" s="40"/>
      <c r="I29" s="40"/>
      <c r="J29" s="40"/>
      <c r="K29" s="40"/>
      <c r="L29" s="60">
        <v>82.97418</v>
      </c>
      <c r="M29" s="60">
        <v>8.667</v>
      </c>
      <c r="N29" s="40"/>
      <c r="O29" s="40"/>
      <c r="P29" s="40"/>
      <c r="Q29" s="41"/>
    </row>
    <row r="30" spans="1:17" ht="12" customHeight="1">
      <c r="A30" s="38">
        <v>22</v>
      </c>
      <c r="B30" s="1" t="s">
        <v>40</v>
      </c>
      <c r="C30" s="2" t="s">
        <v>4</v>
      </c>
      <c r="D30" s="7" t="s">
        <v>41</v>
      </c>
      <c r="E30" s="60">
        <v>148.791</v>
      </c>
      <c r="F30" s="39">
        <f t="shared" si="0"/>
        <v>21</v>
      </c>
      <c r="G30" s="61">
        <v>54.849</v>
      </c>
      <c r="H30" s="40"/>
      <c r="I30" s="40"/>
      <c r="J30" s="40"/>
      <c r="K30" s="40"/>
      <c r="L30" s="60">
        <v>98.21418</v>
      </c>
      <c r="M30" s="60">
        <v>7.667</v>
      </c>
      <c r="N30" s="40"/>
      <c r="O30" s="40"/>
      <c r="P30" s="40"/>
      <c r="Q30" s="41"/>
    </row>
    <row r="31" spans="1:17" ht="12" customHeight="1">
      <c r="A31" s="38">
        <v>23</v>
      </c>
      <c r="B31" s="6" t="s">
        <v>42</v>
      </c>
      <c r="C31" s="2" t="s">
        <v>2</v>
      </c>
      <c r="D31" s="7" t="s">
        <v>21</v>
      </c>
      <c r="E31" s="60">
        <v>165.971</v>
      </c>
      <c r="F31" s="39">
        <f t="shared" si="0"/>
        <v>9</v>
      </c>
      <c r="G31" s="61">
        <v>54.14399999999999</v>
      </c>
      <c r="H31" s="40"/>
      <c r="I31" s="40"/>
      <c r="J31" s="40"/>
      <c r="K31" s="40"/>
      <c r="L31" s="60">
        <v>83.82000000000001</v>
      </c>
      <c r="M31" s="60">
        <v>4.333</v>
      </c>
      <c r="N31" s="40"/>
      <c r="O31" s="40"/>
      <c r="P31" s="40"/>
      <c r="Q31" s="41"/>
    </row>
    <row r="32" spans="1:17" ht="12" customHeight="1">
      <c r="A32" s="38">
        <v>24</v>
      </c>
      <c r="B32" s="6" t="s">
        <v>43</v>
      </c>
      <c r="C32" s="2" t="s">
        <v>2</v>
      </c>
      <c r="D32" s="7" t="s">
        <v>44</v>
      </c>
      <c r="E32" s="60">
        <v>172.966</v>
      </c>
      <c r="F32" s="39">
        <f t="shared" si="0"/>
        <v>4</v>
      </c>
      <c r="G32" s="61">
        <v>54.00299999999999</v>
      </c>
      <c r="H32" s="40"/>
      <c r="I32" s="40"/>
      <c r="J32" s="40"/>
      <c r="K32" s="40"/>
      <c r="L32" s="60">
        <v>92.28582</v>
      </c>
      <c r="M32" s="60">
        <v>7</v>
      </c>
      <c r="N32" s="40"/>
      <c r="O32" s="40"/>
      <c r="P32" s="40"/>
      <c r="Q32" s="41"/>
    </row>
    <row r="33" spans="1:17" ht="12" customHeight="1">
      <c r="A33" s="38">
        <v>25</v>
      </c>
      <c r="B33" s="6" t="s">
        <v>45</v>
      </c>
      <c r="C33" s="2" t="s">
        <v>2</v>
      </c>
      <c r="D33" s="7" t="s">
        <v>46</v>
      </c>
      <c r="E33" s="60">
        <v>166.113</v>
      </c>
      <c r="F33" s="39">
        <f t="shared" si="0"/>
        <v>8</v>
      </c>
      <c r="G33" s="61">
        <v>54.989999999999995</v>
      </c>
      <c r="H33" s="40"/>
      <c r="I33" s="40"/>
      <c r="J33" s="40"/>
      <c r="K33" s="40"/>
      <c r="L33" s="60">
        <v>87.20582</v>
      </c>
      <c r="M33" s="60">
        <v>4</v>
      </c>
      <c r="N33" s="40"/>
      <c r="O33" s="40"/>
      <c r="P33" s="40"/>
      <c r="Q33" s="41"/>
    </row>
    <row r="34" spans="1:17" ht="12" customHeight="1">
      <c r="A34" s="38">
        <v>26</v>
      </c>
      <c r="B34" s="6" t="s">
        <v>47</v>
      </c>
      <c r="C34" s="2" t="s">
        <v>2</v>
      </c>
      <c r="D34" s="7" t="s">
        <v>48</v>
      </c>
      <c r="E34" s="60">
        <v>153.141</v>
      </c>
      <c r="F34" s="39">
        <f t="shared" si="0"/>
        <v>17</v>
      </c>
      <c r="G34" s="61">
        <v>49.49099999999999</v>
      </c>
      <c r="H34" s="40"/>
      <c r="I34" s="40"/>
      <c r="J34" s="40"/>
      <c r="K34" s="40"/>
      <c r="L34" s="60">
        <v>90.59418000000001</v>
      </c>
      <c r="M34" s="60">
        <v>7.333</v>
      </c>
      <c r="N34" s="40"/>
      <c r="O34" s="40"/>
      <c r="P34" s="40"/>
      <c r="Q34" s="41"/>
    </row>
    <row r="35" spans="1:17" ht="12" customHeight="1">
      <c r="A35" s="38">
        <v>27</v>
      </c>
      <c r="B35" s="6" t="s">
        <v>49</v>
      </c>
      <c r="C35" s="2" t="s">
        <v>2</v>
      </c>
      <c r="D35" s="7" t="s">
        <v>50</v>
      </c>
      <c r="E35" s="60">
        <v>163.538</v>
      </c>
      <c r="F35" s="39">
        <f t="shared" si="0"/>
        <v>12</v>
      </c>
      <c r="G35" s="61">
        <v>55.13099999999999</v>
      </c>
      <c r="H35" s="40"/>
      <c r="I35" s="40"/>
      <c r="J35" s="40"/>
      <c r="K35" s="40"/>
      <c r="L35" s="60">
        <v>88.05418</v>
      </c>
      <c r="M35" s="60">
        <v>5</v>
      </c>
      <c r="N35" s="40"/>
      <c r="O35" s="40"/>
      <c r="P35" s="40"/>
      <c r="Q35" s="41"/>
    </row>
    <row r="36" spans="1:17" ht="12" customHeight="1">
      <c r="A36" s="38">
        <v>28</v>
      </c>
      <c r="B36" s="6" t="s">
        <v>51</v>
      </c>
      <c r="C36" s="2" t="s">
        <v>2</v>
      </c>
      <c r="D36" s="7" t="s">
        <v>21</v>
      </c>
      <c r="E36" s="60">
        <v>143.541</v>
      </c>
      <c r="F36" s="39">
        <f t="shared" si="0"/>
        <v>26</v>
      </c>
      <c r="G36" s="61">
        <v>53.016</v>
      </c>
      <c r="H36" s="40"/>
      <c r="I36" s="40"/>
      <c r="J36" s="40"/>
      <c r="K36" s="40"/>
      <c r="L36" s="60">
        <v>86.36</v>
      </c>
      <c r="M36" s="60">
        <v>8</v>
      </c>
      <c r="N36" s="40"/>
      <c r="O36" s="40"/>
      <c r="P36" s="40"/>
      <c r="Q36" s="41"/>
    </row>
    <row r="37" spans="1:17" ht="12" customHeight="1">
      <c r="A37" s="38">
        <v>29</v>
      </c>
      <c r="B37" s="6" t="s">
        <v>52</v>
      </c>
      <c r="C37" s="2" t="s">
        <v>2</v>
      </c>
      <c r="D37" s="7" t="s">
        <v>53</v>
      </c>
      <c r="E37" s="60">
        <v>170.65</v>
      </c>
      <c r="F37" s="39">
        <f t="shared" si="0"/>
        <v>5</v>
      </c>
      <c r="G37" s="61">
        <v>58.937999999999995</v>
      </c>
      <c r="H37" s="40"/>
      <c r="I37" s="40"/>
      <c r="J37" s="40"/>
      <c r="K37" s="40"/>
      <c r="L37" s="60">
        <v>91.44</v>
      </c>
      <c r="M37" s="60">
        <v>2.667</v>
      </c>
      <c r="N37" s="40"/>
      <c r="O37" s="40"/>
      <c r="P37" s="40"/>
      <c r="Q37" s="41"/>
    </row>
    <row r="38" spans="1:17" ht="12" customHeight="1">
      <c r="A38" s="38">
        <v>30</v>
      </c>
      <c r="B38" s="6" t="s">
        <v>54</v>
      </c>
      <c r="C38" s="2" t="s">
        <v>2</v>
      </c>
      <c r="D38" s="8" t="s">
        <v>55</v>
      </c>
      <c r="E38" s="60">
        <v>152.922</v>
      </c>
      <c r="F38" s="39">
        <f t="shared" si="0"/>
        <v>18</v>
      </c>
      <c r="G38" s="61">
        <v>55.13099999999999</v>
      </c>
      <c r="H38" s="40"/>
      <c r="I38" s="40"/>
      <c r="J38" s="40"/>
      <c r="K38" s="40"/>
      <c r="L38" s="60">
        <v>83.82000000000001</v>
      </c>
      <c r="M38" s="60">
        <v>7</v>
      </c>
      <c r="N38" s="40"/>
      <c r="O38" s="40"/>
      <c r="P38" s="40"/>
      <c r="Q38" s="41"/>
    </row>
    <row r="39" spans="1:17" ht="12" customHeight="1">
      <c r="A39" s="38">
        <v>31</v>
      </c>
      <c r="B39" s="6" t="s">
        <v>56</v>
      </c>
      <c r="C39" s="2" t="s">
        <v>2</v>
      </c>
      <c r="D39" s="7" t="s">
        <v>57</v>
      </c>
      <c r="E39" s="60">
        <v>130.731</v>
      </c>
      <c r="F39" s="39">
        <f t="shared" si="0"/>
        <v>32</v>
      </c>
      <c r="G39" s="61">
        <v>56.25899999999999</v>
      </c>
      <c r="H39" s="40"/>
      <c r="I39" s="40"/>
      <c r="J39" s="40"/>
      <c r="K39" s="40"/>
      <c r="L39" s="60">
        <v>86.36</v>
      </c>
      <c r="M39" s="60">
        <v>8.667</v>
      </c>
      <c r="N39" s="40"/>
      <c r="O39" s="40"/>
      <c r="P39" s="40"/>
      <c r="Q39" s="41"/>
    </row>
    <row r="40" spans="1:17" ht="12" customHeight="1">
      <c r="A40" s="38">
        <v>32</v>
      </c>
      <c r="B40" s="9" t="s">
        <v>58</v>
      </c>
      <c r="C40" s="2" t="s">
        <v>2</v>
      </c>
      <c r="D40" s="12" t="s">
        <v>59</v>
      </c>
      <c r="E40" s="60">
        <v>164.271</v>
      </c>
      <c r="F40" s="39">
        <f t="shared" si="0"/>
        <v>10</v>
      </c>
      <c r="G40" s="61">
        <v>57.38699999999999</v>
      </c>
      <c r="H40" s="40"/>
      <c r="I40" s="40"/>
      <c r="J40" s="40"/>
      <c r="K40" s="40"/>
      <c r="L40" s="60">
        <v>93.13418</v>
      </c>
      <c r="M40" s="60">
        <v>8.333</v>
      </c>
      <c r="N40" s="40"/>
      <c r="O40" s="40"/>
      <c r="P40" s="40"/>
      <c r="Q40" s="41"/>
    </row>
    <row r="41" spans="1:17" ht="12" customHeight="1" thickBot="1">
      <c r="A41" s="56">
        <v>33</v>
      </c>
      <c r="B41" s="57" t="s">
        <v>60</v>
      </c>
      <c r="C41" s="2" t="s">
        <v>2</v>
      </c>
      <c r="D41" s="58" t="s">
        <v>61</v>
      </c>
      <c r="E41" s="60">
        <v>168.038</v>
      </c>
      <c r="F41" s="59">
        <f t="shared" si="0"/>
        <v>7</v>
      </c>
      <c r="G41" s="61">
        <v>54.425999999999995</v>
      </c>
      <c r="H41" s="48"/>
      <c r="I41" s="48"/>
      <c r="J41" s="48"/>
      <c r="K41" s="48"/>
      <c r="L41" s="60">
        <v>80.43418000000001</v>
      </c>
      <c r="M41" s="60">
        <v>3</v>
      </c>
      <c r="N41" s="48"/>
      <c r="O41" s="48"/>
      <c r="P41" s="48"/>
      <c r="Q41" s="49"/>
    </row>
    <row r="42" spans="1:17" ht="12.75">
      <c r="A42" s="20"/>
      <c r="C42" s="44"/>
      <c r="D42" s="51" t="s">
        <v>93</v>
      </c>
      <c r="E42" s="60">
        <v>154.824</v>
      </c>
      <c r="F42" s="52"/>
      <c r="G42" s="61">
        <v>55.19081818181819</v>
      </c>
      <c r="H42" s="52"/>
      <c r="I42" s="52"/>
      <c r="J42" s="52"/>
      <c r="K42" s="52"/>
      <c r="L42" s="60">
        <v>88.31072</v>
      </c>
      <c r="M42" s="60">
        <v>6.747</v>
      </c>
      <c r="N42" s="52"/>
      <c r="O42" s="52"/>
      <c r="P42" s="53"/>
      <c r="Q42" s="54"/>
    </row>
    <row r="43" spans="1:17" ht="13.5" customHeight="1">
      <c r="A43" s="45"/>
      <c r="D43" s="46" t="s">
        <v>94</v>
      </c>
      <c r="E43" s="60">
        <v>17.865</v>
      </c>
      <c r="F43" s="40"/>
      <c r="G43" s="40"/>
      <c r="H43" s="40"/>
      <c r="I43" s="40"/>
      <c r="J43" s="40"/>
      <c r="K43" s="40"/>
      <c r="L43" s="60">
        <v>5.897880000000001</v>
      </c>
      <c r="M43" s="60">
        <v>2.796</v>
      </c>
      <c r="N43" s="40"/>
      <c r="O43" s="40"/>
      <c r="P43" s="40"/>
      <c r="Q43" s="41"/>
    </row>
    <row r="44" spans="1:17" ht="13.5" thickBot="1">
      <c r="A44" s="45"/>
      <c r="D44" s="47" t="s">
        <v>95</v>
      </c>
      <c r="E44" s="60">
        <v>7.07</v>
      </c>
      <c r="F44" s="48"/>
      <c r="G44" s="48"/>
      <c r="H44" s="48"/>
      <c r="I44" s="48"/>
      <c r="J44" s="48"/>
      <c r="K44" s="48"/>
      <c r="L44" s="60">
        <v>4</v>
      </c>
      <c r="M44" s="60">
        <v>25.4</v>
      </c>
      <c r="N44" s="48"/>
      <c r="O44" s="48"/>
      <c r="P44" s="48"/>
      <c r="Q44" s="49"/>
    </row>
    <row r="45" ht="12.75">
      <c r="A45" s="45"/>
    </row>
    <row r="46" spans="1:2" ht="12.75">
      <c r="A46" s="44"/>
      <c r="B46" s="44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WSU-USDA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choagland</dc:creator>
  <cp:keywords/>
  <dc:description/>
  <cp:lastModifiedBy>choagland</cp:lastModifiedBy>
  <cp:lastPrinted>2008-09-16T14:19:17Z</cp:lastPrinted>
  <dcterms:created xsi:type="dcterms:W3CDTF">2008-09-14T21:09:32Z</dcterms:created>
  <dcterms:modified xsi:type="dcterms:W3CDTF">2009-12-04T23:43:07Z</dcterms:modified>
  <cp:category/>
  <cp:version/>
  <cp:contentType/>
  <cp:contentStatus/>
</cp:coreProperties>
</file>